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/>
  <xr:revisionPtr revIDLastSave="0" documentId="8_{3E84A6CD-9865-4DF8-91E1-34902E941CC7}" xr6:coauthVersionLast="47" xr6:coauthVersionMax="47" xr10:uidLastSave="{00000000-0000-0000-0000-000000000000}"/>
  <bookViews>
    <workbookView xWindow="30612" yWindow="-108" windowWidth="30936" windowHeight="16776" tabRatio="933" firstSheet="1" activeTab="1" xr2:uid="{00000000-000D-0000-FFFF-FFFF00000000}"/>
  </bookViews>
  <sheets>
    <sheet name="Deckblatt-AV1 Kurse" sheetId="150" r:id="rId1"/>
    <sheet name="AV1-Z FB" sheetId="147" r:id="rId2"/>
    <sheet name="AV1-PF" sheetId="115" r:id="rId3"/>
  </sheets>
  <definedNames>
    <definedName name="AV1KRefT" comment="Referententage AV1 Kurse">'Deckblatt-AV1 Kurse'!$H$26</definedName>
    <definedName name="AV1KTN" comment="Teilnehmende AV1 Kurse">'Deckblatt-AV1 Kurse'!$H$29</definedName>
    <definedName name="AV1KTNT" comment="Teilnehmendentage AV1-Kurse ">'Deckblatt-AV1 Kurse'!$H$23</definedName>
    <definedName name="AV1ZFBGS" comment="Gesamtsumme AV1-Z FB">'AV1-Z FB'!$AW$85</definedName>
    <definedName name="AV1ZFBRefT" comment="Referententage Av1-Z FB">'AV1-Z FB'!$AN$85</definedName>
    <definedName name="AV1ZFBTN" comment="Teilnehmende AV1-Z FB">'AV1-Z FB'!$X$85</definedName>
    <definedName name="AV1ZFBTNT" comment="Teilnehmendentage AV1-Z FB">'AV1-Z FB'!$AD$85</definedName>
    <definedName name="AV1ZKBGS" comment="Gesamtsumme AV1-Z KB">#REF!</definedName>
    <definedName name="AV1ZKBRefT" comment="Referententage AV1-Z KB">#REF!</definedName>
    <definedName name="AV1ZKBTN" comment="Teilnehmende AV1-Z KB">#REF!</definedName>
    <definedName name="AV1ZKBTNT" comment="Teilnehmendentage AV1-Z KB">#REF!</definedName>
    <definedName name="AV1ZPBGS" comment="Gesamtsumme AV1-Z PB">#REF!</definedName>
    <definedName name="AV1ZPBRefT" comment="Referententage AV1-Z PB">#REF!</definedName>
    <definedName name="AV1ZPBTN" comment="Teilnehmende AV1-Z PB">#REF!</definedName>
    <definedName name="AV1ZPBTNT" comment="Teilnehmendentage AV1-Z PB">#REF!</definedName>
    <definedName name="AV1ZSJBGS" comment="Gesamtsumme AV1-Z SJB">#REF!</definedName>
    <definedName name="AV1ZSJBRefT" comment="Referententage AV1-Z SJB">#REF!</definedName>
    <definedName name="AV1ZSJBTN" comment="Teilnehmende AV1-Z SJB">#REF!</definedName>
    <definedName name="AV1ZSJBTNT" comment="Teilnehmendentage AV1-Z SJ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4" i="147" l="1"/>
  <c r="AN84" i="147"/>
  <c r="AO84" i="147" s="1"/>
  <c r="AD84" i="147"/>
  <c r="AG84" i="147" s="1"/>
  <c r="AS83" i="147"/>
  <c r="AN83" i="147"/>
  <c r="AO83" i="147" s="1"/>
  <c r="AD83" i="147"/>
  <c r="AG83" i="147" s="1"/>
  <c r="AS82" i="147"/>
  <c r="AN82" i="147"/>
  <c r="AO82" i="147" s="1"/>
  <c r="AD82" i="147"/>
  <c r="AG82" i="147" s="1"/>
  <c r="AS81" i="147"/>
  <c r="AN81" i="147"/>
  <c r="AO81" i="147" s="1"/>
  <c r="AD81" i="147"/>
  <c r="AG81" i="147" s="1"/>
  <c r="AS80" i="147"/>
  <c r="AN80" i="147"/>
  <c r="AO80" i="147" s="1"/>
  <c r="AD80" i="147"/>
  <c r="AG80" i="147" s="1"/>
  <c r="AS79" i="147"/>
  <c r="AN79" i="147"/>
  <c r="AO79" i="147" s="1"/>
  <c r="AD79" i="147"/>
  <c r="AG79" i="147" s="1"/>
  <c r="AS78" i="147"/>
  <c r="AN78" i="147"/>
  <c r="AO78" i="147" s="1"/>
  <c r="AD78" i="147"/>
  <c r="AG78" i="147" s="1"/>
  <c r="AS77" i="147"/>
  <c r="AN77" i="147"/>
  <c r="AO77" i="147" s="1"/>
  <c r="AD77" i="147"/>
  <c r="AG77" i="147" s="1"/>
  <c r="AS76" i="147"/>
  <c r="AN76" i="147"/>
  <c r="AO76" i="147" s="1"/>
  <c r="AD76" i="147"/>
  <c r="AG76" i="147" s="1"/>
  <c r="AS75" i="147"/>
  <c r="AN75" i="147"/>
  <c r="AO75" i="147" s="1"/>
  <c r="AD75" i="147"/>
  <c r="AG75" i="147" s="1"/>
  <c r="AS74" i="147"/>
  <c r="AN74" i="147"/>
  <c r="AO74" i="147" s="1"/>
  <c r="AD74" i="147"/>
  <c r="AG74" i="147" s="1"/>
  <c r="AS73" i="147"/>
  <c r="AN73" i="147"/>
  <c r="AO73" i="147" s="1"/>
  <c r="AD73" i="147"/>
  <c r="AG73" i="147" s="1"/>
  <c r="AS72" i="147"/>
  <c r="AN72" i="147"/>
  <c r="AO72" i="147" s="1"/>
  <c r="AD72" i="147"/>
  <c r="AG72" i="147" s="1"/>
  <c r="AS71" i="147"/>
  <c r="AN71" i="147"/>
  <c r="AO71" i="147" s="1"/>
  <c r="AD71" i="147"/>
  <c r="AG71" i="147" s="1"/>
  <c r="AS70" i="147"/>
  <c r="AN70" i="147"/>
  <c r="AO70" i="147" s="1"/>
  <c r="AD70" i="147"/>
  <c r="AG70" i="147" s="1"/>
  <c r="AS69" i="147"/>
  <c r="AN69" i="147"/>
  <c r="AO69" i="147" s="1"/>
  <c r="AD69" i="147"/>
  <c r="AG69" i="147" s="1"/>
  <c r="AS68" i="147"/>
  <c r="AN68" i="147"/>
  <c r="AO68" i="147" s="1"/>
  <c r="AD68" i="147"/>
  <c r="AG68" i="147" s="1"/>
  <c r="AS67" i="147"/>
  <c r="AN67" i="147"/>
  <c r="AO67" i="147" s="1"/>
  <c r="AD67" i="147"/>
  <c r="AG67" i="147" s="1"/>
  <c r="AS66" i="147"/>
  <c r="AN66" i="147"/>
  <c r="AO66" i="147" s="1"/>
  <c r="AD66" i="147"/>
  <c r="AG66" i="147" s="1"/>
  <c r="AS65" i="147"/>
  <c r="AN65" i="147"/>
  <c r="AO65" i="147" s="1"/>
  <c r="AD65" i="147"/>
  <c r="AG65" i="147" s="1"/>
  <c r="AS64" i="147"/>
  <c r="AN64" i="147"/>
  <c r="AO64" i="147" s="1"/>
  <c r="AD64" i="147"/>
  <c r="AG64" i="147" s="1"/>
  <c r="AS63" i="147"/>
  <c r="AN63" i="147"/>
  <c r="AO63" i="147" s="1"/>
  <c r="AD63" i="147"/>
  <c r="AG63" i="147" s="1"/>
  <c r="AS62" i="147"/>
  <c r="AN62" i="147"/>
  <c r="AO62" i="147" s="1"/>
  <c r="AD62" i="147"/>
  <c r="AG62" i="147" s="1"/>
  <c r="AS61" i="147"/>
  <c r="AN61" i="147"/>
  <c r="AO61" i="147" s="1"/>
  <c r="AD61" i="147"/>
  <c r="AG61" i="147" s="1"/>
  <c r="AS60" i="147"/>
  <c r="AN60" i="147"/>
  <c r="AO60" i="147" s="1"/>
  <c r="AD60" i="147"/>
  <c r="AG60" i="147" s="1"/>
  <c r="AW60" i="147" s="1"/>
  <c r="AS59" i="147"/>
  <c r="AN59" i="147"/>
  <c r="AO59" i="147" s="1"/>
  <c r="AD59" i="147"/>
  <c r="AG59" i="147" s="1"/>
  <c r="AS58" i="147"/>
  <c r="AN58" i="147"/>
  <c r="AO58" i="147" s="1"/>
  <c r="AD58" i="147"/>
  <c r="AG58" i="147" s="1"/>
  <c r="AS57" i="147"/>
  <c r="AN57" i="147"/>
  <c r="AO57" i="147" s="1"/>
  <c r="AD57" i="147"/>
  <c r="AG57" i="147" s="1"/>
  <c r="AS56" i="147"/>
  <c r="AN56" i="147"/>
  <c r="AO56" i="147" s="1"/>
  <c r="AD56" i="147"/>
  <c r="AG56" i="147" s="1"/>
  <c r="AS55" i="147"/>
  <c r="AN55" i="147"/>
  <c r="AO55" i="147" s="1"/>
  <c r="AD55" i="147"/>
  <c r="AG55" i="147" s="1"/>
  <c r="AS54" i="147"/>
  <c r="AN54" i="147"/>
  <c r="AO54" i="147" s="1"/>
  <c r="AD54" i="147"/>
  <c r="AG54" i="147" s="1"/>
  <c r="AS53" i="147"/>
  <c r="AN53" i="147"/>
  <c r="AO53" i="147" s="1"/>
  <c r="AD53" i="147"/>
  <c r="AG53" i="147" s="1"/>
  <c r="AM42" i="147"/>
  <c r="AM85" i="147" s="1"/>
  <c r="AL42" i="147"/>
  <c r="AL85" i="147" s="1"/>
  <c r="AB42" i="147"/>
  <c r="AB85" i="147" s="1"/>
  <c r="Z42" i="147"/>
  <c r="Z85" i="147" s="1"/>
  <c r="X42" i="147"/>
  <c r="X85" i="147" s="1"/>
  <c r="H29" i="150" s="1"/>
  <c r="V42" i="147"/>
  <c r="V85" i="147" s="1"/>
  <c r="AS41" i="147"/>
  <c r="AN41" i="147"/>
  <c r="AO41" i="147" s="1"/>
  <c r="AD41" i="147"/>
  <c r="AG41" i="147" s="1"/>
  <c r="AS40" i="147"/>
  <c r="AN40" i="147"/>
  <c r="AO40" i="147" s="1"/>
  <c r="AD40" i="147"/>
  <c r="AG40" i="147" s="1"/>
  <c r="AS39" i="147"/>
  <c r="AN39" i="147"/>
  <c r="AO39" i="147" s="1"/>
  <c r="AD39" i="147"/>
  <c r="AG39" i="147" s="1"/>
  <c r="AS38" i="147"/>
  <c r="AN38" i="147"/>
  <c r="AO38" i="147" s="1"/>
  <c r="AD38" i="147"/>
  <c r="AG38" i="147" s="1"/>
  <c r="AS37" i="147"/>
  <c r="AN37" i="147"/>
  <c r="AO37" i="147" s="1"/>
  <c r="AD37" i="147"/>
  <c r="AG37" i="147" s="1"/>
  <c r="AS36" i="147"/>
  <c r="AN36" i="147"/>
  <c r="AO36" i="147" s="1"/>
  <c r="AD36" i="147"/>
  <c r="AG36" i="147" s="1"/>
  <c r="AS35" i="147"/>
  <c r="AN35" i="147"/>
  <c r="AO35" i="147" s="1"/>
  <c r="AD35" i="147"/>
  <c r="AG35" i="147" s="1"/>
  <c r="AW35" i="147" s="1"/>
  <c r="AS34" i="147"/>
  <c r="AN34" i="147"/>
  <c r="AO34" i="147" s="1"/>
  <c r="AD34" i="147"/>
  <c r="AG34" i="147" s="1"/>
  <c r="AS33" i="147"/>
  <c r="AN33" i="147"/>
  <c r="AO33" i="147" s="1"/>
  <c r="AD33" i="147"/>
  <c r="AG33" i="147" s="1"/>
  <c r="AS32" i="147"/>
  <c r="AN32" i="147"/>
  <c r="AO32" i="147" s="1"/>
  <c r="AD32" i="147"/>
  <c r="AG32" i="147" s="1"/>
  <c r="AS31" i="147"/>
  <c r="AN31" i="147"/>
  <c r="AO31" i="147" s="1"/>
  <c r="AD31" i="147"/>
  <c r="AG31" i="147" s="1"/>
  <c r="AS30" i="147"/>
  <c r="AN30" i="147"/>
  <c r="AO30" i="147" s="1"/>
  <c r="AD30" i="147"/>
  <c r="AG30" i="147" s="1"/>
  <c r="AS29" i="147"/>
  <c r="AN29" i="147"/>
  <c r="AO29" i="147" s="1"/>
  <c r="AD29" i="147"/>
  <c r="AG29" i="147" s="1"/>
  <c r="AS28" i="147"/>
  <c r="AN28" i="147"/>
  <c r="AO28" i="147" s="1"/>
  <c r="AD28" i="147"/>
  <c r="AG28" i="147" s="1"/>
  <c r="AS27" i="147"/>
  <c r="AN27" i="147"/>
  <c r="AO27" i="147" s="1"/>
  <c r="AD27" i="147"/>
  <c r="AG27" i="147" s="1"/>
  <c r="AS26" i="147"/>
  <c r="AN26" i="147"/>
  <c r="AO26" i="147" s="1"/>
  <c r="AD26" i="147"/>
  <c r="AG26" i="147" s="1"/>
  <c r="AS25" i="147"/>
  <c r="AN25" i="147"/>
  <c r="AO25" i="147" s="1"/>
  <c r="AD25" i="147"/>
  <c r="AG25" i="147" s="1"/>
  <c r="AS24" i="147"/>
  <c r="AN24" i="147"/>
  <c r="AO24" i="147" s="1"/>
  <c r="AD24" i="147"/>
  <c r="AG24" i="147" s="1"/>
  <c r="AS23" i="147"/>
  <c r="AN23" i="147"/>
  <c r="AO23" i="147" s="1"/>
  <c r="AD23" i="147"/>
  <c r="AG23" i="147" s="1"/>
  <c r="AS22" i="147"/>
  <c r="AN22" i="147"/>
  <c r="AO22" i="147" s="1"/>
  <c r="AD22" i="147"/>
  <c r="AG22" i="147" s="1"/>
  <c r="AS21" i="147"/>
  <c r="AN21" i="147"/>
  <c r="AO21" i="147" s="1"/>
  <c r="AD21" i="147"/>
  <c r="AG21" i="147" s="1"/>
  <c r="AS20" i="147"/>
  <c r="AN20" i="147"/>
  <c r="AO20" i="147" s="1"/>
  <c r="AD20" i="147"/>
  <c r="AG20" i="147" s="1"/>
  <c r="AS19" i="147"/>
  <c r="AN19" i="147"/>
  <c r="AO19" i="147" s="1"/>
  <c r="AD19" i="147"/>
  <c r="AG19" i="147" s="1"/>
  <c r="AS18" i="147"/>
  <c r="AN18" i="147"/>
  <c r="AO18" i="147" s="1"/>
  <c r="AD18" i="147"/>
  <c r="AG18" i="147" s="1"/>
  <c r="AS17" i="147"/>
  <c r="AN17" i="147"/>
  <c r="AD17" i="147"/>
  <c r="AG17" i="147" s="1"/>
  <c r="A9" i="147"/>
  <c r="A8" i="147"/>
  <c r="A7" i="147"/>
  <c r="A6" i="147"/>
  <c r="AW23" i="147" l="1"/>
  <c r="AW31" i="147"/>
  <c r="AW62" i="147"/>
  <c r="AW70" i="147"/>
  <c r="AW78" i="147"/>
  <c r="AW33" i="147"/>
  <c r="AW41" i="147"/>
  <c r="AW58" i="147"/>
  <c r="AS42" i="147"/>
  <c r="AS85" i="147" s="1"/>
  <c r="AW25" i="147"/>
  <c r="AW39" i="147"/>
  <c r="AN42" i="147"/>
  <c r="AN85" i="147" s="1"/>
  <c r="H26" i="150" s="1"/>
  <c r="AW66" i="147"/>
  <c r="AW74" i="147"/>
  <c r="AW82" i="147"/>
  <c r="AW18" i="147"/>
  <c r="AW20" i="147"/>
  <c r="AW21" i="147"/>
  <c r="AW28" i="147"/>
  <c r="AW29" i="147"/>
  <c r="AW55" i="147"/>
  <c r="AW56" i="147"/>
  <c r="AW27" i="147"/>
  <c r="AW36" i="147"/>
  <c r="AW37" i="147"/>
  <c r="AW54" i="147"/>
  <c r="AW71" i="147"/>
  <c r="AW75" i="147"/>
  <c r="AW79" i="147"/>
  <c r="AW83" i="147"/>
  <c r="AW19" i="147"/>
  <c r="AD42" i="147"/>
  <c r="AD85" i="147" s="1"/>
  <c r="H23" i="150" s="1"/>
  <c r="AW22" i="147"/>
  <c r="AW30" i="147"/>
  <c r="AW38" i="147"/>
  <c r="AW57" i="147"/>
  <c r="AW65" i="147"/>
  <c r="AW69" i="147"/>
  <c r="AW73" i="147"/>
  <c r="AW77" i="147"/>
  <c r="AW81" i="147"/>
  <c r="AG42" i="147"/>
  <c r="AG85" i="147" s="1"/>
  <c r="AW24" i="147"/>
  <c r="AW32" i="147"/>
  <c r="AW40" i="147"/>
  <c r="AW59" i="147"/>
  <c r="AW64" i="147"/>
  <c r="AW68" i="147"/>
  <c r="AW72" i="147"/>
  <c r="AW76" i="147"/>
  <c r="AW80" i="147"/>
  <c r="AW84" i="147"/>
  <c r="AW26" i="147"/>
  <c r="AW34" i="147"/>
  <c r="AW53" i="147"/>
  <c r="AW61" i="147"/>
  <c r="AW63" i="147"/>
  <c r="AW67" i="147"/>
  <c r="AO17" i="147"/>
  <c r="AO42" i="147" s="1"/>
  <c r="AO85" i="147" s="1"/>
  <c r="AW17" i="147" l="1"/>
  <c r="AW42" i="147" s="1"/>
  <c r="AW85" i="147" s="1"/>
  <c r="AB32" i="150" l="1"/>
  <c r="AB23" i="150" l="1"/>
  <c r="AB29" i="150" l="1"/>
  <c r="AB26" i="150" l="1"/>
</calcChain>
</file>

<file path=xl/sharedStrings.xml><?xml version="1.0" encoding="utf-8"?>
<sst xmlns="http://schemas.openxmlformats.org/spreadsheetml/2006/main" count="263" uniqueCount="135">
  <si>
    <t>Kinder- und Jugendplan des Bundes (KJP) 20</t>
  </si>
  <si>
    <t>Formblatt</t>
  </si>
  <si>
    <t>X</t>
  </si>
  <si>
    <r>
      <rPr>
        <b/>
        <sz val="14"/>
        <rFont val="Arial"/>
        <family val="2"/>
      </rPr>
      <t xml:space="preserve">A1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ntrag)</t>
    </r>
  </si>
  <si>
    <t>Format dsj</t>
  </si>
  <si>
    <t>Förderung von jungem Engagement</t>
  </si>
  <si>
    <r>
      <rPr>
        <b/>
        <sz val="14"/>
        <rFont val="Arial"/>
        <family val="2"/>
      </rPr>
      <t>V1</t>
    </r>
    <r>
      <rPr>
        <b/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V</t>
    </r>
    <r>
      <rPr>
        <b/>
        <sz val="10"/>
        <rFont val="Arial"/>
        <family val="2"/>
      </rPr>
      <t>erwendungsnachweis)</t>
    </r>
  </si>
  <si>
    <t>Kurse (K)</t>
  </si>
  <si>
    <t>nach Nr. VI.2.1 RL-KJP</t>
  </si>
  <si>
    <t>Anlage zum Gesamtantrag/Verwendungsnachweis mit Formblatt AV</t>
  </si>
  <si>
    <t>Antragsteller/Zuwendungsempfänger (Name und Anschrift)</t>
  </si>
  <si>
    <t>KJP-Handlungsfeld</t>
  </si>
  <si>
    <t>Kinder- und Jugendarbeit</t>
  </si>
  <si>
    <t>Bei Antrag: Die beantragte Zuwendung in Höhe von:</t>
  </si>
  <si>
    <t>soll verwendet werden für:</t>
  </si>
  <si>
    <t>Bei VN:   Die mit Bescheid vom:</t>
  </si>
  <si>
    <t>bewilligte Zuwendung i. H. v.</t>
  </si>
  <si>
    <t>wurde verwendet für:</t>
  </si>
  <si>
    <t>davon Weitergabe gem. Nr. VII. 2 Abs. 3 bzw. VII. 3 Abs. 2 RL-KJP:</t>
  </si>
  <si>
    <t>é</t>
  </si>
  <si>
    <t>Geschäftszeichen:</t>
  </si>
  <si>
    <t>ê</t>
  </si>
  <si>
    <t>Teilnehmende</t>
  </si>
  <si>
    <t>x</t>
  </si>
  <si>
    <t>Festbetrag nach Nr. VI. 2.1 Abs. 3 a)</t>
  </si>
  <si>
    <t>Teilnehmendentage</t>
  </si>
  <si>
    <t>Honorare</t>
  </si>
  <si>
    <t>Festbetrag nach Nr. VI. 2.1 Abs. 3 b)</t>
  </si>
  <si>
    <t>Referententage</t>
  </si>
  <si>
    <t>Fahrtkosten</t>
  </si>
  <si>
    <t>Festbetrag nach Nr. VI. 2.1 Abs. 3 c)</t>
  </si>
  <si>
    <t>Sprachmittlung/Dolmetschung</t>
  </si>
  <si>
    <t>Festbetrag nach VI. 2.1 Abs. 3 d) sowie</t>
  </si>
  <si>
    <t>Anzahl</t>
  </si>
  <si>
    <t>VI. 2.2 Abs. 4 Buchst. c)</t>
  </si>
  <si>
    <t>Sonstige öffentliche Mittel (einschließlich Europa-Mittel)</t>
  </si>
  <si>
    <r>
      <t xml:space="preserve">Für denselben Zweck wurden/werden </t>
    </r>
    <r>
      <rPr>
        <u/>
        <sz val="8"/>
        <rFont val="Arial"/>
        <family val="2"/>
      </rPr>
      <t>keine</t>
    </r>
    <r>
      <rPr>
        <sz val="8"/>
        <rFont val="Arial"/>
        <family val="2"/>
      </rPr>
      <t xml:space="preserve"> weiteren öffentlichen Mittel beantragt</t>
    </r>
  </si>
  <si>
    <r>
      <t xml:space="preserve">Für denselben Zweck wurden/werden </t>
    </r>
    <r>
      <rPr>
        <u/>
        <sz val="8"/>
        <rFont val="Arial"/>
        <family val="2"/>
      </rPr>
      <t>folgende weitere</t>
    </r>
    <r>
      <rPr>
        <sz val="8"/>
        <rFont val="Arial"/>
        <family val="2"/>
      </rPr>
      <t xml:space="preserve"> öffentliche Mittel beantragt/bewilligt:</t>
    </r>
  </si>
  <si>
    <t>bewilligt/</t>
  </si>
  <si>
    <t>€</t>
  </si>
  <si>
    <t>für lfd. Nr. im</t>
  </si>
  <si>
    <t>Zuwendungsgeber/in</t>
  </si>
  <si>
    <t>beantragt</t>
  </si>
  <si>
    <t>Formblatt AV1-Z</t>
  </si>
  <si>
    <t>Beigefügt sind:</t>
  </si>
  <si>
    <t>þ</t>
  </si>
  <si>
    <t>Liste der zu fördernden/geförderten Kurse und Arbeitstagungen mit Formblatt AV1Z</t>
  </si>
  <si>
    <t>AV1-PF (bei Rahmenvereinbarungen nur bei Verwendungsnachweis = V1-PF)</t>
  </si>
  <si>
    <t>Listen der Teilnehmenden mit Formblatt L (nur bei Verwendungsnachweis)</t>
  </si>
  <si>
    <t>Datenschutzhinweis:</t>
  </si>
  <si>
    <t>Wir verwenden die von Ihnen gemachten Angaben ausschließlich zur Bearbeitung des Antrages und zur</t>
  </si>
  <si>
    <t>Durchführung des Förderprogrammes. Weitere Informationen entnehmen Sie bitte unseren Hinweisen zum</t>
  </si>
  <si>
    <t>Datenschutz unter www.dsj.de/rechtliches/datenschutz</t>
  </si>
  <si>
    <t>Ort, Datum</t>
  </si>
  <si>
    <t>Unterschrift(en) der nach Satzung vertretungsberechtigten Person(en)</t>
  </si>
  <si>
    <t>Name(n) und Funktion(en) in Druckbuchstaben</t>
  </si>
  <si>
    <r>
      <rPr>
        <b/>
        <sz val="10"/>
        <rFont val="Arial"/>
        <family val="2"/>
      </rPr>
      <t>A1-Z</t>
    </r>
    <r>
      <rPr>
        <b/>
        <sz val="8"/>
        <rFont val="Arial"/>
        <family val="2"/>
      </rPr>
      <t xml:space="preserve"> (</t>
    </r>
    <r>
      <rPr>
        <b/>
        <u/>
        <sz val="8"/>
        <rFont val="Arial"/>
        <family val="2"/>
      </rPr>
      <t>A</t>
    </r>
    <r>
      <rPr>
        <b/>
        <sz val="8"/>
        <rFont val="Arial"/>
        <family val="2"/>
      </rPr>
      <t>ntrag)</t>
    </r>
  </si>
  <si>
    <r>
      <rPr>
        <b/>
        <sz val="10"/>
        <rFont val="Arial"/>
        <family val="2"/>
      </rPr>
      <t>V1-Z</t>
    </r>
    <r>
      <rPr>
        <b/>
        <sz val="8"/>
        <rFont val="Arial"/>
        <family val="2"/>
      </rPr>
      <t xml:space="preserve"> (</t>
    </r>
    <r>
      <rPr>
        <b/>
        <u/>
        <sz val="8"/>
        <rFont val="Arial"/>
        <family val="2"/>
      </rPr>
      <t>V</t>
    </r>
    <r>
      <rPr>
        <b/>
        <sz val="8"/>
        <rFont val="Arial"/>
        <family val="2"/>
      </rPr>
      <t>erwendungsnachweis)</t>
    </r>
  </si>
  <si>
    <t>Seite:</t>
  </si>
  <si>
    <t>Zusammenstellung Kurse</t>
  </si>
  <si>
    <t>für Kurse   (Nr. VI.2.1 RL-KJP)</t>
  </si>
  <si>
    <t>lfd.</t>
  </si>
  <si>
    <t>Thema</t>
  </si>
  <si>
    <t>Ort</t>
  </si>
  <si>
    <t>Zeit (von - bis)</t>
  </si>
  <si>
    <t>Tage</t>
  </si>
  <si>
    <t>Zahl</t>
  </si>
  <si>
    <t>davon</t>
  </si>
  <si>
    <t>Teilneh-</t>
  </si>
  <si>
    <t>Teilnehmenden-</t>
  </si>
  <si>
    <t>Anzahl Referenten</t>
  </si>
  <si>
    <t>Anzahl Tage je Ref.</t>
  </si>
  <si>
    <t xml:space="preserve">Anzal Ref. Tage </t>
  </si>
  <si>
    <t>Honorarko-</t>
  </si>
  <si>
    <t>Farhrtkosten-</t>
  </si>
  <si>
    <t>KJP-Mittel</t>
  </si>
  <si>
    <t>Nr.</t>
  </si>
  <si>
    <r>
      <t xml:space="preserve">(Bei der Aufstellung der </t>
    </r>
    <r>
      <rPr>
        <b/>
        <sz val="8"/>
        <rFont val="Arial"/>
        <family val="2"/>
      </rPr>
      <t>Kurse</t>
    </r>
    <r>
      <rPr>
        <sz val="8"/>
        <rFont val="Arial"/>
        <family val="2"/>
      </rPr>
      <t xml:space="preserve"> ist</t>
    </r>
  </si>
  <si>
    <t>der</t>
  </si>
  <si>
    <t>unter</t>
  </si>
  <si>
    <t>ehren-</t>
  </si>
  <si>
    <t>menden-</t>
  </si>
  <si>
    <t>Festbetrag</t>
  </si>
  <si>
    <t>stenfestbetrag</t>
  </si>
  <si>
    <t>festbetrag</t>
  </si>
  <si>
    <r>
      <t xml:space="preserve">auch Formblatt </t>
    </r>
    <r>
      <rPr>
        <b/>
        <sz val="8"/>
        <rFont val="Arial"/>
        <family val="2"/>
      </rPr>
      <t>AV1-PF</t>
    </r>
    <r>
      <rPr>
        <sz val="8"/>
        <rFont val="Arial"/>
        <family val="2"/>
      </rPr>
      <t xml:space="preserve"> auszufüllen.</t>
    </r>
  </si>
  <si>
    <t>27 J.</t>
  </si>
  <si>
    <t>amtl.</t>
  </si>
  <si>
    <t>tage</t>
  </si>
  <si>
    <t>(bei Rahmenvereinbarungen nur bei</t>
  </si>
  <si>
    <t>men-</t>
  </si>
  <si>
    <t>Teiln.</t>
  </si>
  <si>
    <t>insgesamt</t>
  </si>
  <si>
    <t>Verwendungsnachweis = V1-PF)</t>
  </si>
  <si>
    <t>den</t>
  </si>
  <si>
    <t>Sofern der/die Letztempfänger/in vom Antragsteller abweicht, ist der Name des Letztempfängers vor der Bezeichnung der Veranstaltung anzugeben.</t>
  </si>
  <si>
    <t>10a</t>
  </si>
  <si>
    <t>10b</t>
  </si>
  <si>
    <t>10c</t>
  </si>
  <si>
    <t>Summe:</t>
  </si>
  <si>
    <t>Honorarkosten-</t>
  </si>
  <si>
    <t>Farhrtkosten</t>
  </si>
  <si>
    <t>menden</t>
  </si>
  <si>
    <r>
      <rPr>
        <b/>
        <sz val="12"/>
        <rFont val="Arial"/>
        <family val="2"/>
      </rPr>
      <t>A1-PF</t>
    </r>
    <r>
      <rPr>
        <b/>
        <sz val="8"/>
        <rFont val="Arial"/>
        <family val="2"/>
      </rPr>
      <t xml:space="preserve"> (</t>
    </r>
    <r>
      <rPr>
        <b/>
        <u/>
        <sz val="8"/>
        <rFont val="Arial"/>
        <family val="2"/>
      </rPr>
      <t>A</t>
    </r>
    <r>
      <rPr>
        <b/>
        <sz val="8"/>
        <rFont val="Arial"/>
        <family val="2"/>
      </rPr>
      <t>ntrag)</t>
    </r>
  </si>
  <si>
    <r>
      <rPr>
        <b/>
        <sz val="12"/>
        <rFont val="Arial"/>
        <family val="2"/>
      </rPr>
      <t>V1-PF</t>
    </r>
    <r>
      <rPr>
        <b/>
        <sz val="8"/>
        <rFont val="Arial"/>
        <family val="2"/>
      </rPr>
      <t xml:space="preserve"> (</t>
    </r>
    <r>
      <rPr>
        <b/>
        <u/>
        <sz val="8"/>
        <rFont val="Arial"/>
        <family val="2"/>
      </rPr>
      <t>V</t>
    </r>
    <r>
      <rPr>
        <b/>
        <sz val="8"/>
        <rFont val="Arial"/>
        <family val="2"/>
      </rPr>
      <t>erwendungsnachweis)</t>
    </r>
  </si>
  <si>
    <t>Prüfung der Förderfähigkeit von Kursen</t>
  </si>
  <si>
    <t>Ausschlusskriterien der Förderung</t>
  </si>
  <si>
    <t>Bezeichnung der Veranstaltung</t>
  </si>
  <si>
    <t>Kursinhalte in Stichpunkten</t>
  </si>
  <si>
    <t>Zuordnung zu den</t>
  </si>
  <si>
    <t>Dient der Kurs nach Inhalt, Methodik u. Struktur auch:</t>
  </si>
  <si>
    <t>In welchem</t>
  </si>
  <si>
    <t>(Thematik)</t>
  </si>
  <si>
    <t>einzelnen Zielen</t>
  </si>
  <si>
    <t>- schulischen Zwecken/dem Hochschulstudium,</t>
  </si>
  <si>
    <t>prozentualen</t>
  </si>
  <si>
    <t>bei</t>
  </si>
  <si>
    <t>im jeweiligen</t>
  </si>
  <si>
    <t>- der Berufsausbildung außerhalb der Jugendsozialarbeit,</t>
  </si>
  <si>
    <t>Umfang hat der Kurs</t>
  </si>
  <si>
    <t>- der religiösen oder weltanschaulichen Erziehung,</t>
  </si>
  <si>
    <t>Lehr- und Fortbil-</t>
  </si>
  <si>
    <t>- der parteiinternen oder gewerkschaftsinternen Schulung,</t>
  </si>
  <si>
    <t>dungscharakter</t>
  </si>
  <si>
    <t>(vgl. Leitbild-KJP)</t>
  </si>
  <si>
    <t>- der Erholung/der Touristik,</t>
  </si>
  <si>
    <t>- Breiten-/Leistungssport</t>
  </si>
  <si>
    <t>- agitatorischen Zielen,</t>
  </si>
  <si>
    <t>(vgl. VI. 2.1 (1) RL-KJP)</t>
  </si>
  <si>
    <t xml:space="preserve"> - oder anderen Zwecken außerhalb der jew. Ziele im HF?</t>
  </si>
  <si>
    <t>Wenn ja, welchem Zweck und in welchem Umfang?</t>
  </si>
  <si>
    <t xml:space="preserve">  (vgl. I. (7)  RL-KJP)</t>
  </si>
  <si>
    <t>WIRD VON DER dsj AUSGEFÜLLT</t>
  </si>
  <si>
    <t>AV1-Z</t>
  </si>
  <si>
    <t>wie AV1-Z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</si>
</sst>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Wingdings"/>
      <charset val="2"/>
    </font>
    <font>
      <b/>
      <u/>
      <sz val="10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u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b/>
      <sz val="8"/>
      <color rgb="FF00B0F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7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1" xfId="0" applyFont="1" applyBorder="1"/>
    <xf numFmtId="0" fontId="5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15" xfId="0" applyFont="1" applyBorder="1"/>
    <xf numFmtId="0" fontId="6" fillId="0" borderId="10" xfId="0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4" xfId="0" applyFont="1" applyBorder="1"/>
    <xf numFmtId="0" fontId="5" fillId="0" borderId="3" xfId="0" applyFont="1" applyBorder="1"/>
    <xf numFmtId="0" fontId="2" fillId="0" borderId="3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8" xfId="0" applyFont="1" applyBorder="1"/>
    <xf numFmtId="0" fontId="5" fillId="0" borderId="21" xfId="0" applyFont="1" applyBorder="1"/>
    <xf numFmtId="0" fontId="5" fillId="0" borderId="19" xfId="0" applyFont="1" applyBorder="1" applyAlignment="1">
      <alignment vertical="top"/>
    </xf>
    <xf numFmtId="0" fontId="5" fillId="0" borderId="10" xfId="0" applyFont="1" applyBorder="1"/>
    <xf numFmtId="49" fontId="5" fillId="0" borderId="0" xfId="0" applyNumberFormat="1" applyFont="1"/>
    <xf numFmtId="49" fontId="5" fillId="0" borderId="7" xfId="0" applyNumberFormat="1" applyFont="1" applyBorder="1"/>
    <xf numFmtId="0" fontId="1" fillId="0" borderId="22" xfId="0" applyFont="1" applyBorder="1" applyAlignment="1">
      <alignment horizontal="center" vertical="center"/>
    </xf>
    <xf numFmtId="0" fontId="3" fillId="0" borderId="1" xfId="0" applyFont="1" applyBorder="1"/>
    <xf numFmtId="165" fontId="6" fillId="0" borderId="0" xfId="0" applyNumberFormat="1" applyFont="1"/>
    <xf numFmtId="0" fontId="1" fillId="0" borderId="0" xfId="0" applyFont="1" applyAlignment="1">
      <alignment horizontal="left" vertical="center"/>
    </xf>
    <xf numFmtId="0" fontId="5" fillId="0" borderId="25" xfId="0" applyFont="1" applyBorder="1"/>
    <xf numFmtId="0" fontId="5" fillId="0" borderId="17" xfId="0" applyFont="1" applyBorder="1"/>
    <xf numFmtId="0" fontId="5" fillId="0" borderId="37" xfId="0" applyFont="1" applyBorder="1"/>
    <xf numFmtId="0" fontId="5" fillId="0" borderId="39" xfId="0" applyFont="1" applyBorder="1"/>
    <xf numFmtId="0" fontId="1" fillId="0" borderId="17" xfId="0" applyFont="1" applyBorder="1" applyAlignment="1">
      <alignment horizontal="right"/>
    </xf>
    <xf numFmtId="0" fontId="1" fillId="0" borderId="17" xfId="0" applyFont="1" applyBorder="1" applyAlignment="1">
      <alignment horizontal="left" vertical="center"/>
    </xf>
    <xf numFmtId="0" fontId="1" fillId="0" borderId="25" xfId="0" applyFont="1" applyBorder="1"/>
    <xf numFmtId="0" fontId="1" fillId="0" borderId="17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top"/>
    </xf>
    <xf numFmtId="164" fontId="5" fillId="0" borderId="0" xfId="0" applyNumberFormat="1" applyFont="1"/>
    <xf numFmtId="0" fontId="6" fillId="0" borderId="20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  <xf numFmtId="49" fontId="5" fillId="0" borderId="0" xfId="0" applyNumberFormat="1" applyFont="1" applyAlignment="1">
      <alignment horizontal="right" vertical="top"/>
    </xf>
    <xf numFmtId="0" fontId="5" fillId="0" borderId="20" xfId="0" applyFont="1" applyBorder="1"/>
    <xf numFmtId="49" fontId="5" fillId="0" borderId="13" xfId="0" applyNumberFormat="1" applyFont="1" applyBorder="1" applyAlignment="1">
      <alignment vertical="top"/>
    </xf>
    <xf numFmtId="49" fontId="5" fillId="0" borderId="10" xfId="0" applyNumberFormat="1" applyFont="1" applyBorder="1" applyAlignment="1">
      <alignment vertical="top"/>
    </xf>
    <xf numFmtId="49" fontId="5" fillId="0" borderId="14" xfId="0" applyNumberFormat="1" applyFont="1" applyBorder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64" fontId="5" fillId="0" borderId="21" xfId="0" applyNumberFormat="1" applyFont="1" applyBorder="1"/>
    <xf numFmtId="0" fontId="5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9" fontId="5" fillId="0" borderId="3" xfId="0" applyNumberFormat="1" applyFont="1" applyBorder="1"/>
    <xf numFmtId="49" fontId="5" fillId="0" borderId="2" xfId="0" applyNumberFormat="1" applyFont="1" applyBorder="1"/>
    <xf numFmtId="164" fontId="5" fillId="0" borderId="2" xfId="0" applyNumberFormat="1" applyFont="1" applyBorder="1"/>
    <xf numFmtId="0" fontId="6" fillId="0" borderId="17" xfId="0" applyFont="1" applyBorder="1" applyAlignment="1">
      <alignment horizontal="center" vertical="center"/>
    </xf>
    <xf numFmtId="49" fontId="5" fillId="0" borderId="17" xfId="0" applyNumberFormat="1" applyFont="1" applyBorder="1"/>
    <xf numFmtId="164" fontId="5" fillId="0" borderId="17" xfId="0" applyNumberFormat="1" applyFont="1" applyBorder="1"/>
    <xf numFmtId="0" fontId="5" fillId="0" borderId="12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7" fillId="0" borderId="11" xfId="0" applyFont="1" applyBorder="1" applyAlignment="1">
      <alignment horizontal="center"/>
    </xf>
    <xf numFmtId="0" fontId="6" fillId="0" borderId="17" xfId="0" applyFont="1" applyBorder="1"/>
    <xf numFmtId="0" fontId="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1" fillId="0" borderId="17" xfId="0" applyFont="1" applyBorder="1"/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9" fontId="5" fillId="0" borderId="1" xfId="0" applyNumberFormat="1" applyFont="1" applyBorder="1" applyAlignment="1">
      <alignment vertical="top"/>
    </xf>
    <xf numFmtId="0" fontId="5" fillId="0" borderId="18" xfId="0" applyFont="1" applyBorder="1"/>
    <xf numFmtId="165" fontId="5" fillId="0" borderId="0" xfId="0" applyNumberFormat="1" applyFont="1"/>
    <xf numFmtId="0" fontId="5" fillId="0" borderId="10" xfId="0" applyFont="1" applyBorder="1" applyAlignment="1">
      <alignment horizontal="right" vertical="center"/>
    </xf>
    <xf numFmtId="3" fontId="5" fillId="0" borderId="10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5" fillId="0" borderId="13" xfId="0" applyFont="1" applyBorder="1" applyAlignment="1">
      <alignment vertical="top"/>
    </xf>
    <xf numFmtId="0" fontId="5" fillId="0" borderId="28" xfId="0" applyFont="1" applyBorder="1"/>
    <xf numFmtId="0" fontId="5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/>
    </xf>
    <xf numFmtId="0" fontId="2" fillId="0" borderId="25" xfId="0" applyFont="1" applyBorder="1"/>
    <xf numFmtId="165" fontId="6" fillId="0" borderId="17" xfId="0" applyNumberFormat="1" applyFont="1" applyBorder="1"/>
    <xf numFmtId="0" fontId="5" fillId="0" borderId="11" xfId="0" applyFont="1" applyBorder="1" applyAlignment="1">
      <alignment vertical="top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6" fillId="0" borderId="0" xfId="0" applyFont="1"/>
    <xf numFmtId="49" fontId="5" fillId="0" borderId="10" xfId="0" applyNumberFormat="1" applyFont="1" applyBorder="1"/>
    <xf numFmtId="0" fontId="2" fillId="0" borderId="17" xfId="0" applyFont="1" applyBorder="1"/>
    <xf numFmtId="0" fontId="2" fillId="0" borderId="26" xfId="0" applyFont="1" applyBorder="1"/>
    <xf numFmtId="2" fontId="5" fillId="0" borderId="25" xfId="0" applyNumberFormat="1" applyFont="1" applyBorder="1"/>
    <xf numFmtId="0" fontId="6" fillId="0" borderId="17" xfId="0" applyFont="1" applyBorder="1" applyAlignment="1">
      <alignment horizontal="right"/>
    </xf>
    <xf numFmtId="0" fontId="1" fillId="0" borderId="41" xfId="0" applyFont="1" applyBorder="1" applyAlignment="1">
      <alignment horizontal="center" vertical="center"/>
    </xf>
    <xf numFmtId="0" fontId="5" fillId="0" borderId="27" xfId="0" applyFont="1" applyBorder="1"/>
    <xf numFmtId="0" fontId="6" fillId="0" borderId="4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3" xfId="0" applyFont="1" applyBorder="1"/>
    <xf numFmtId="0" fontId="2" fillId="0" borderId="28" xfId="0" applyFont="1" applyBorder="1"/>
    <xf numFmtId="0" fontId="2" fillId="0" borderId="39" xfId="0" applyFont="1" applyBorder="1"/>
    <xf numFmtId="0" fontId="2" fillId="0" borderId="40" xfId="0" applyFont="1" applyBorder="1"/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horizontal="left"/>
    </xf>
    <xf numFmtId="0" fontId="6" fillId="0" borderId="38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6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0" borderId="0" xfId="0" applyFont="1"/>
    <xf numFmtId="0" fontId="14" fillId="0" borderId="7" xfId="0" applyFont="1" applyBorder="1"/>
    <xf numFmtId="0" fontId="5" fillId="0" borderId="33" xfId="0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3" fontId="15" fillId="0" borderId="7" xfId="0" applyNumberFormat="1" applyFont="1" applyBorder="1"/>
    <xf numFmtId="3" fontId="12" fillId="0" borderId="7" xfId="0" applyNumberFormat="1" applyFont="1" applyBorder="1"/>
    <xf numFmtId="3" fontId="13" fillId="0" borderId="7" xfId="0" applyNumberFormat="1" applyFont="1" applyBorder="1"/>
    <xf numFmtId="0" fontId="5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1" fillId="0" borderId="11" xfId="0" applyFont="1" applyBorder="1"/>
    <xf numFmtId="0" fontId="6" fillId="0" borderId="7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4" fontId="13" fillId="0" borderId="30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3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165" fontId="6" fillId="0" borderId="18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165" fontId="6" fillId="0" borderId="36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0" fontId="5" fillId="0" borderId="25" xfId="0" applyFont="1" applyBorder="1" applyAlignment="1">
      <alignment horizontal="center" wrapText="1"/>
    </xf>
    <xf numFmtId="0" fontId="5" fillId="0" borderId="42" xfId="0" applyFont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3" xfId="1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3" fontId="5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5" fillId="0" borderId="37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8" xfId="0" applyNumberFormat="1" applyFont="1" applyBorder="1" applyAlignment="1">
      <alignment horizontal="left"/>
    </xf>
    <xf numFmtId="14" fontId="5" fillId="0" borderId="8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11" xfId="0" applyNumberFormat="1" applyFont="1" applyBorder="1" applyAlignment="1">
      <alignment horizontal="left"/>
    </xf>
    <xf numFmtId="3" fontId="5" fillId="0" borderId="8" xfId="0" applyNumberFormat="1" applyFont="1" applyBorder="1" applyAlignment="1">
      <alignment horizontal="center"/>
    </xf>
    <xf numFmtId="3" fontId="5" fillId="0" borderId="44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3" fontId="5" fillId="0" borderId="33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left"/>
    </xf>
    <xf numFmtId="49" fontId="6" fillId="0" borderId="39" xfId="0" applyNumberFormat="1" applyFont="1" applyBorder="1" applyAlignment="1">
      <alignment horizontal="left"/>
    </xf>
    <xf numFmtId="49" fontId="5" fillId="0" borderId="39" xfId="0" applyNumberFormat="1" applyFont="1" applyBorder="1" applyAlignment="1">
      <alignment horizontal="left"/>
    </xf>
    <xf numFmtId="14" fontId="5" fillId="0" borderId="34" xfId="0" applyNumberFormat="1" applyFont="1" applyBorder="1" applyAlignment="1">
      <alignment horizontal="center"/>
    </xf>
    <xf numFmtId="14" fontId="5" fillId="0" borderId="32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right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31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165" fontId="5" fillId="0" borderId="39" xfId="0" applyNumberFormat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165" fontId="13" fillId="0" borderId="33" xfId="0" applyNumberFormat="1" applyFont="1" applyBorder="1" applyAlignment="1">
      <alignment horizontal="right"/>
    </xf>
    <xf numFmtId="165" fontId="13" fillId="0" borderId="39" xfId="0" applyNumberFormat="1" applyFont="1" applyBorder="1" applyAlignment="1">
      <alignment horizontal="right"/>
    </xf>
    <xf numFmtId="165" fontId="13" fillId="0" borderId="40" xfId="0" applyNumberFormat="1" applyFont="1" applyBorder="1" applyAlignment="1">
      <alignment horizontal="right"/>
    </xf>
    <xf numFmtId="0" fontId="5" fillId="0" borderId="21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3" fontId="6" fillId="0" borderId="10" xfId="0" applyNumberFormat="1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36" xfId="0" applyFont="1" applyBorder="1" applyAlignment="1">
      <alignment horizontal="left"/>
    </xf>
    <xf numFmtId="0" fontId="5" fillId="0" borderId="4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8" xfId="1" applyFont="1" applyBorder="1" applyAlignment="1">
      <alignment horizontal="center" textRotation="90"/>
    </xf>
    <xf numFmtId="0" fontId="5" fillId="0" borderId="21" xfId="1" applyFont="1" applyBorder="1" applyAlignment="1">
      <alignment horizontal="center" textRotation="90"/>
    </xf>
    <xf numFmtId="0" fontId="5" fillId="0" borderId="20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31" xfId="0" applyNumberFormat="1" applyFont="1" applyBorder="1" applyAlignment="1">
      <alignment horizontal="left"/>
    </xf>
    <xf numFmtId="14" fontId="5" fillId="0" borderId="3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65" fontId="5" fillId="0" borderId="31" xfId="0" applyNumberFormat="1" applyFont="1" applyBorder="1" applyAlignment="1">
      <alignment horizontal="right"/>
    </xf>
    <xf numFmtId="165" fontId="6" fillId="0" borderId="28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6" fillId="0" borderId="29" xfId="0" applyNumberFormat="1" applyFont="1" applyBorder="1" applyAlignment="1">
      <alignment horizontal="right"/>
    </xf>
    <xf numFmtId="3" fontId="5" fillId="0" borderId="31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49" fontId="5" fillId="0" borderId="4" xfId="0" applyNumberFormat="1" applyFont="1" applyBorder="1" applyAlignment="1">
      <alignment horizontal="left"/>
    </xf>
    <xf numFmtId="3" fontId="5" fillId="2" borderId="1" xfId="0" applyNumberFormat="1" applyFont="1" applyFill="1" applyBorder="1" applyAlignment="1">
      <alignment horizontal="left"/>
    </xf>
    <xf numFmtId="3" fontId="5" fillId="2" borderId="0" xfId="0" applyNumberFormat="1" applyFont="1" applyFill="1" applyAlignment="1">
      <alignment horizontal="left"/>
    </xf>
    <xf numFmtId="3" fontId="5" fillId="2" borderId="4" xfId="0" applyNumberFormat="1" applyFont="1" applyFill="1" applyBorder="1" applyAlignment="1">
      <alignment horizontal="left"/>
    </xf>
    <xf numFmtId="3" fontId="5" fillId="0" borderId="12" xfId="0" applyNumberFormat="1" applyFont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5" fillId="0" borderId="36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36" xfId="0" applyNumberFormat="1" applyFont="1" applyBorder="1" applyAlignment="1">
      <alignment horizontal="left"/>
    </xf>
    <xf numFmtId="3" fontId="5" fillId="2" borderId="18" xfId="0" applyNumberFormat="1" applyFont="1" applyFill="1" applyBorder="1" applyAlignment="1">
      <alignment horizontal="left"/>
    </xf>
    <xf numFmtId="3" fontId="5" fillId="2" borderId="10" xfId="0" applyNumberFormat="1" applyFont="1" applyFill="1" applyBorder="1" applyAlignment="1">
      <alignment horizontal="left"/>
    </xf>
    <xf numFmtId="3" fontId="5" fillId="2" borderId="36" xfId="0" applyNumberFormat="1" applyFont="1" applyFill="1" applyBorder="1" applyAlignment="1">
      <alignment horizontal="left"/>
    </xf>
    <xf numFmtId="165" fontId="5" fillId="2" borderId="18" xfId="0" applyNumberFormat="1" applyFont="1" applyFill="1" applyBorder="1" applyAlignment="1">
      <alignment horizontal="left"/>
    </xf>
    <xf numFmtId="165" fontId="5" fillId="2" borderId="10" xfId="0" applyNumberFormat="1" applyFont="1" applyFill="1" applyBorder="1" applyAlignment="1">
      <alignment horizontal="left"/>
    </xf>
    <xf numFmtId="165" fontId="5" fillId="2" borderId="14" xfId="0" applyNumberFormat="1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5" fillId="2" borderId="13" xfId="0" applyNumberFormat="1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3" fontId="5" fillId="2" borderId="9" xfId="0" applyNumberFormat="1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left"/>
    </xf>
    <xf numFmtId="3" fontId="5" fillId="2" borderId="2" xfId="0" applyNumberFormat="1" applyFont="1" applyFill="1" applyBorder="1" applyAlignment="1">
      <alignment horizontal="left"/>
    </xf>
    <xf numFmtId="165" fontId="5" fillId="2" borderId="9" xfId="0" applyNumberFormat="1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165" fontId="5" fillId="2" borderId="28" xfId="0" applyNumberFormat="1" applyFont="1" applyFill="1" applyBorder="1" applyAlignment="1">
      <alignment horizontal="left"/>
    </xf>
    <xf numFmtId="1" fontId="5" fillId="0" borderId="26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1" fontId="12" fillId="2" borderId="19" xfId="0" applyNumberFormat="1" applyFont="1" applyFill="1" applyBorder="1" applyAlignment="1">
      <alignment horizontal="center"/>
    </xf>
    <xf numFmtId="1" fontId="12" fillId="2" borderId="23" xfId="0" applyNumberFormat="1" applyFont="1" applyFill="1" applyBorder="1" applyAlignment="1">
      <alignment horizontal="center"/>
    </xf>
    <xf numFmtId="1" fontId="12" fillId="2" borderId="27" xfId="0" applyNumberFormat="1" applyFont="1" applyFill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left" vertical="center"/>
    </xf>
    <xf numFmtId="3" fontId="6" fillId="0" borderId="29" xfId="0" applyNumberFormat="1" applyFont="1" applyBorder="1" applyAlignment="1">
      <alignment horizontal="left" vertical="center"/>
    </xf>
    <xf numFmtId="0" fontId="16" fillId="2" borderId="23" xfId="0" applyFont="1" applyFill="1" applyBorder="1" applyAlignment="1">
      <alignment horizontal="center"/>
    </xf>
    <xf numFmtId="0" fontId="16" fillId="2" borderId="27" xfId="0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CC"/>
      <color rgb="FF7BF10F"/>
      <color rgb="FF963634"/>
      <color rgb="FFFF3399"/>
      <color rgb="FF663300"/>
      <color rgb="FFCC00FF"/>
      <color rgb="FF718F7C"/>
      <color rgb="FF00FFFF"/>
      <color rgb="FFFDD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27</xdr:row>
      <xdr:rowOff>0</xdr:rowOff>
    </xdr:from>
    <xdr:to>
      <xdr:col>19</xdr:col>
      <xdr:colOff>663</xdr:colOff>
      <xdr:row>28</xdr:row>
      <xdr:rowOff>138057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64230" y="3962400"/>
          <a:ext cx="74958" cy="195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36</xdr:row>
      <xdr:rowOff>0</xdr:rowOff>
    </xdr:from>
    <xdr:to>
      <xdr:col>19</xdr:col>
      <xdr:colOff>663</xdr:colOff>
      <xdr:row>37</xdr:row>
      <xdr:rowOff>22860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364230" y="5000625"/>
          <a:ext cx="74958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1</xdr:col>
      <xdr:colOff>180743</xdr:colOff>
      <xdr:row>49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6924675"/>
          <a:ext cx="3617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106680</xdr:colOff>
      <xdr:row>25</xdr:row>
      <xdr:rowOff>0</xdr:rowOff>
    </xdr:from>
    <xdr:to>
      <xdr:col>20</xdr:col>
      <xdr:colOff>662</xdr:colOff>
      <xdr:row>26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573780" y="4133850"/>
          <a:ext cx="74957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106680</xdr:colOff>
      <xdr:row>35</xdr:row>
      <xdr:rowOff>0</xdr:rowOff>
    </xdr:from>
    <xdr:to>
      <xdr:col>20</xdr:col>
      <xdr:colOff>662</xdr:colOff>
      <xdr:row>36</xdr:row>
      <xdr:rowOff>30482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573780" y="57531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106680</xdr:colOff>
      <xdr:row>61</xdr:row>
      <xdr:rowOff>0</xdr:rowOff>
    </xdr:from>
    <xdr:ext cx="76200" cy="193766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573780" y="9982200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78</xdr:row>
      <xdr:rowOff>0</xdr:rowOff>
    </xdr:from>
    <xdr:ext cx="76200" cy="19376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573780" y="12734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70</xdr:row>
      <xdr:rowOff>0</xdr:rowOff>
    </xdr:from>
    <xdr:ext cx="76200" cy="193768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573780" y="114395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34</xdr:row>
      <xdr:rowOff>0</xdr:rowOff>
    </xdr:from>
    <xdr:ext cx="76862" cy="198122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573780" y="5591175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19</xdr:col>
      <xdr:colOff>106680</xdr:colOff>
      <xdr:row>25</xdr:row>
      <xdr:rowOff>0</xdr:rowOff>
    </xdr:from>
    <xdr:to>
      <xdr:col>20</xdr:col>
      <xdr:colOff>662</xdr:colOff>
      <xdr:row>26</xdr:row>
      <xdr:rowOff>30480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545205" y="4133850"/>
          <a:ext cx="74957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106680</xdr:colOff>
      <xdr:row>35</xdr:row>
      <xdr:rowOff>0</xdr:rowOff>
    </xdr:from>
    <xdr:to>
      <xdr:col>20</xdr:col>
      <xdr:colOff>662</xdr:colOff>
      <xdr:row>36</xdr:row>
      <xdr:rowOff>30482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545205" y="57531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106680</xdr:colOff>
      <xdr:row>61</xdr:row>
      <xdr:rowOff>0</xdr:rowOff>
    </xdr:from>
    <xdr:ext cx="76200" cy="193766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545205" y="9982200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78</xdr:row>
      <xdr:rowOff>0</xdr:rowOff>
    </xdr:from>
    <xdr:ext cx="76200" cy="193768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3545205" y="12734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70</xdr:row>
      <xdr:rowOff>0</xdr:rowOff>
    </xdr:from>
    <xdr:ext cx="76200" cy="193768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3545205" y="114395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34</xdr:row>
      <xdr:rowOff>0</xdr:rowOff>
    </xdr:from>
    <xdr:ext cx="76862" cy="198122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545205" y="5591175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106680</xdr:colOff>
      <xdr:row>25</xdr:row>
      <xdr:rowOff>0</xdr:rowOff>
    </xdr:from>
    <xdr:to>
      <xdr:col>18</xdr:col>
      <xdr:colOff>662</xdr:colOff>
      <xdr:row>26</xdr:row>
      <xdr:rowOff>30480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183255" y="4133850"/>
          <a:ext cx="74957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106680</xdr:colOff>
      <xdr:row>35</xdr:row>
      <xdr:rowOff>0</xdr:rowOff>
    </xdr:from>
    <xdr:to>
      <xdr:col>18</xdr:col>
      <xdr:colOff>662</xdr:colOff>
      <xdr:row>36</xdr:row>
      <xdr:rowOff>30482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183255" y="5753100"/>
          <a:ext cx="74957" cy="1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106680</xdr:colOff>
      <xdr:row>61</xdr:row>
      <xdr:rowOff>0</xdr:rowOff>
    </xdr:from>
    <xdr:ext cx="76200" cy="193766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3183255" y="9982200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106680</xdr:colOff>
      <xdr:row>78</xdr:row>
      <xdr:rowOff>0</xdr:rowOff>
    </xdr:from>
    <xdr:ext cx="76200" cy="193768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3183255" y="127349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106680</xdr:colOff>
      <xdr:row>70</xdr:row>
      <xdr:rowOff>0</xdr:rowOff>
    </xdr:from>
    <xdr:ext cx="76200" cy="193768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3183255" y="11439525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106680</xdr:colOff>
      <xdr:row>34</xdr:row>
      <xdr:rowOff>0</xdr:rowOff>
    </xdr:from>
    <xdr:ext cx="76862" cy="198122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3183255" y="5591175"/>
          <a:ext cx="76862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106680</xdr:colOff>
      <xdr:row>25</xdr:row>
      <xdr:rowOff>0</xdr:rowOff>
    </xdr:from>
    <xdr:to>
      <xdr:col>23</xdr:col>
      <xdr:colOff>5987</xdr:colOff>
      <xdr:row>26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726180" y="42595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106680</xdr:colOff>
      <xdr:row>34</xdr:row>
      <xdr:rowOff>0</xdr:rowOff>
    </xdr:from>
    <xdr:to>
      <xdr:col>23</xdr:col>
      <xdr:colOff>5987</xdr:colOff>
      <xdr:row>35</xdr:row>
      <xdr:rowOff>30483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726180" y="5768340"/>
          <a:ext cx="76200" cy="198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106680</xdr:colOff>
      <xdr:row>61</xdr:row>
      <xdr:rowOff>0</xdr:rowOff>
    </xdr:from>
    <xdr:ext cx="76200" cy="193766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829594" y="3995057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77</xdr:row>
      <xdr:rowOff>0</xdr:rowOff>
    </xdr:from>
    <xdr:ext cx="76200" cy="19376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3829594" y="5464629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106680</xdr:colOff>
      <xdr:row>69</xdr:row>
      <xdr:rowOff>0</xdr:rowOff>
    </xdr:from>
    <xdr:ext cx="76200" cy="193768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3829594" y="12507686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25</xdr:row>
      <xdr:rowOff>0</xdr:rowOff>
    </xdr:from>
    <xdr:ext cx="82187" cy="1981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4130040" y="4206240"/>
          <a:ext cx="82187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34</xdr:row>
      <xdr:rowOff>0</xdr:rowOff>
    </xdr:from>
    <xdr:ext cx="82187" cy="19812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4130040" y="5715000"/>
          <a:ext cx="82187" cy="198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61</xdr:row>
      <xdr:rowOff>0</xdr:rowOff>
    </xdr:from>
    <xdr:ext cx="76200" cy="193766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4130040" y="10317480"/>
          <a:ext cx="76200" cy="19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77</xdr:row>
      <xdr:rowOff>0</xdr:rowOff>
    </xdr:from>
    <xdr:ext cx="76200" cy="193768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4130040" y="12999720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106680</xdr:colOff>
      <xdr:row>69</xdr:row>
      <xdr:rowOff>0</xdr:rowOff>
    </xdr:from>
    <xdr:ext cx="76200" cy="193768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4130040" y="11658600"/>
          <a:ext cx="76200" cy="19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71"/>
  <sheetViews>
    <sheetView zoomScaleNormal="100" zoomScaleSheetLayoutView="100" workbookViewId="0">
      <selection activeCell="H26" sqref="H26:J26"/>
    </sheetView>
  </sheetViews>
  <sheetFormatPr baseColWidth="10" defaultColWidth="2.6640625" defaultRowHeight="13.2" x14ac:dyDescent="0.25"/>
  <cols>
    <col min="1" max="16384" width="2.6640625" style="1"/>
  </cols>
  <sheetData>
    <row r="1" spans="1:33" ht="17.399999999999999" x14ac:dyDescent="0.25">
      <c r="A1" s="37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5" t="s">
        <v>0</v>
      </c>
      <c r="Q1" s="148"/>
      <c r="R1" s="148"/>
      <c r="S1" s="38"/>
      <c r="T1" s="38"/>
      <c r="U1" s="95" t="s">
        <v>1</v>
      </c>
      <c r="V1" s="96" t="s">
        <v>2</v>
      </c>
      <c r="W1" s="36" t="s">
        <v>3</v>
      </c>
      <c r="X1" s="36"/>
      <c r="Y1" s="36"/>
      <c r="Z1" s="92"/>
      <c r="AA1" s="92"/>
      <c r="AB1" s="32"/>
      <c r="AC1" s="32"/>
      <c r="AD1" s="32"/>
      <c r="AE1" s="32"/>
      <c r="AF1" s="32"/>
      <c r="AG1" s="42"/>
    </row>
    <row r="2" spans="1:33" ht="17.399999999999999" x14ac:dyDescent="0.25">
      <c r="A2" s="3"/>
      <c r="B2" s="1" t="s">
        <v>4</v>
      </c>
      <c r="G2" s="158" t="s">
        <v>5</v>
      </c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V2" s="27"/>
      <c r="W2" s="30" t="s">
        <v>6</v>
      </c>
      <c r="X2" s="30"/>
      <c r="Y2" s="30"/>
      <c r="AG2" s="102"/>
    </row>
    <row r="3" spans="1:33" ht="5.0999999999999996" customHeight="1" thickBot="1" x14ac:dyDescent="0.3">
      <c r="A3" s="44"/>
      <c r="B3" s="24"/>
      <c r="C3" s="24"/>
      <c r="D3" s="24"/>
      <c r="E3" s="24"/>
      <c r="F3" s="24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45"/>
    </row>
    <row r="4" spans="1:33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47"/>
    </row>
    <row r="5" spans="1:33" ht="17.399999999999999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136" t="s">
        <v>7</v>
      </c>
      <c r="L5" s="2"/>
      <c r="M5" s="2"/>
      <c r="N5" s="2"/>
      <c r="O5" s="2"/>
      <c r="P5" s="2"/>
      <c r="Q5" s="2"/>
      <c r="R5" s="2"/>
      <c r="S5" s="2"/>
      <c r="T5" s="40"/>
      <c r="U5" s="40"/>
      <c r="V5" s="46"/>
      <c r="W5" s="84"/>
      <c r="X5" s="40"/>
      <c r="Z5" s="132" t="s">
        <v>8</v>
      </c>
      <c r="AA5" s="40"/>
      <c r="AB5" s="40"/>
      <c r="AC5" s="40"/>
      <c r="AD5" s="40"/>
      <c r="AE5" s="40"/>
      <c r="AF5" s="40"/>
      <c r="AG5" s="48"/>
    </row>
    <row r="6" spans="1:33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8"/>
    </row>
    <row r="7" spans="1:33" x14ac:dyDescent="0.25">
      <c r="A7" s="93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43"/>
    </row>
    <row r="8" spans="1:33" ht="13.8" thickBot="1" x14ac:dyDescent="0.3">
      <c r="A8" s="4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50"/>
    </row>
    <row r="9" spans="1:33" x14ac:dyDescent="0.25">
      <c r="A9" s="31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94" t="s">
        <v>11</v>
      </c>
      <c r="W9" s="32"/>
      <c r="X9" s="32"/>
      <c r="Y9" s="32"/>
      <c r="Z9" s="32"/>
      <c r="AA9" s="32"/>
      <c r="AB9" s="32"/>
      <c r="AC9" s="32"/>
      <c r="AD9" s="32"/>
      <c r="AE9" s="32"/>
      <c r="AF9" s="32"/>
      <c r="AG9" s="47"/>
    </row>
    <row r="10" spans="1:33" x14ac:dyDescent="0.25">
      <c r="A10" s="117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30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31"/>
    </row>
    <row r="11" spans="1:33" x14ac:dyDescent="0.25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4"/>
      <c r="V11" s="130"/>
      <c r="W11" s="133" t="s">
        <v>12</v>
      </c>
      <c r="X11" s="109"/>
      <c r="Y11" s="109"/>
      <c r="Z11" s="109"/>
      <c r="AA11" s="109"/>
      <c r="AB11" s="109"/>
      <c r="AC11" s="109"/>
      <c r="AD11" s="109"/>
      <c r="AE11" s="109"/>
      <c r="AF11" s="109"/>
      <c r="AG11" s="131"/>
    </row>
    <row r="12" spans="1:33" x14ac:dyDescent="0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4"/>
      <c r="V12" s="130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31"/>
    </row>
    <row r="13" spans="1:33" x14ac:dyDescent="0.25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4"/>
      <c r="V13" s="130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31"/>
    </row>
    <row r="14" spans="1:33" ht="13.8" thickBot="1" x14ac:dyDescent="0.3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7"/>
      <c r="V14" s="134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1"/>
    </row>
    <row r="15" spans="1:33" x14ac:dyDescent="0.25">
      <c r="A15" s="85" t="s">
        <v>13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86"/>
      <c r="R15" s="86"/>
      <c r="S15" s="86"/>
      <c r="T15" s="86"/>
      <c r="U15" s="86"/>
      <c r="V15" s="149"/>
      <c r="W15" s="149"/>
      <c r="X15" s="149"/>
      <c r="Y15" s="149"/>
      <c r="Z15" s="149"/>
      <c r="AA15" s="107" t="s">
        <v>14</v>
      </c>
      <c r="AB15" s="32"/>
      <c r="AC15" s="32"/>
      <c r="AD15" s="32"/>
      <c r="AE15" s="32"/>
      <c r="AF15" s="32"/>
      <c r="AG15" s="47"/>
    </row>
    <row r="16" spans="1:33" ht="4.95" customHeight="1" x14ac:dyDescent="0.25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43"/>
    </row>
    <row r="17" spans="1:33" x14ac:dyDescent="0.25">
      <c r="A17" s="3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50"/>
      <c r="L17" s="150"/>
      <c r="M17" s="150"/>
      <c r="N17" s="77" t="s">
        <v>16</v>
      </c>
      <c r="O17" s="29"/>
      <c r="P17" s="10"/>
      <c r="Q17" s="10"/>
      <c r="R17" s="10"/>
      <c r="S17" s="10"/>
      <c r="T17" s="10"/>
      <c r="U17" s="29"/>
      <c r="V17" s="151"/>
      <c r="W17" s="151"/>
      <c r="X17" s="151"/>
      <c r="Y17" s="151"/>
      <c r="Z17" s="151"/>
      <c r="AA17" s="128" t="s">
        <v>17</v>
      </c>
      <c r="AB17" s="10"/>
      <c r="AC17" s="10"/>
      <c r="AD17" s="10"/>
      <c r="AE17" s="10"/>
      <c r="AF17" s="10"/>
      <c r="AG17" s="81"/>
    </row>
    <row r="18" spans="1:33" ht="4.95" customHeight="1" x14ac:dyDescent="0.25">
      <c r="A18" s="8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9"/>
      <c r="AE18" s="9"/>
      <c r="AF18" s="10"/>
      <c r="AG18" s="81"/>
    </row>
    <row r="19" spans="1:33" x14ac:dyDescent="0.25">
      <c r="A19" s="87"/>
      <c r="B19" s="10"/>
      <c r="C19" s="10"/>
      <c r="D19" s="10"/>
      <c r="E19" s="128" t="s">
        <v>18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88"/>
      <c r="U19" s="29"/>
      <c r="V19" s="151"/>
      <c r="W19" s="151"/>
      <c r="X19" s="151"/>
      <c r="Y19" s="151"/>
      <c r="Z19" s="151"/>
      <c r="AA19" s="10"/>
      <c r="AB19" s="10"/>
      <c r="AC19" s="10"/>
      <c r="AD19" s="9" t="s">
        <v>19</v>
      </c>
      <c r="AE19" s="9"/>
      <c r="AF19" s="10"/>
      <c r="AG19" s="81"/>
    </row>
    <row r="20" spans="1:33" ht="4.95" customHeight="1" x14ac:dyDescent="0.25">
      <c r="A20" s="4"/>
      <c r="B20" s="2"/>
      <c r="C20" s="2"/>
      <c r="D20" s="2"/>
      <c r="E20" s="12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89"/>
      <c r="AE20" s="2"/>
      <c r="AF20" s="2"/>
      <c r="AG20" s="43"/>
    </row>
    <row r="21" spans="1:33" x14ac:dyDescent="0.25">
      <c r="A21" s="87"/>
      <c r="B21" s="10"/>
      <c r="C21" s="10"/>
      <c r="D21" s="10"/>
      <c r="E21" s="128" t="s">
        <v>20</v>
      </c>
      <c r="F21" s="10"/>
      <c r="G21" s="10"/>
      <c r="H21" s="10"/>
      <c r="I21" s="10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90"/>
      <c r="V21" s="90"/>
      <c r="W21" s="10"/>
      <c r="X21" s="10"/>
      <c r="Y21" s="10"/>
      <c r="Z21" s="10"/>
      <c r="AA21" s="10"/>
      <c r="AB21" s="10"/>
      <c r="AC21" s="10"/>
      <c r="AD21" s="9" t="s">
        <v>21</v>
      </c>
      <c r="AE21" s="10"/>
      <c r="AF21" s="10"/>
      <c r="AG21" s="81"/>
    </row>
    <row r="22" spans="1:33" ht="4.95" customHeight="1" x14ac:dyDescent="0.25">
      <c r="A22" s="87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81"/>
    </row>
    <row r="23" spans="1:33" x14ac:dyDescent="0.25">
      <c r="A23" s="4" t="s">
        <v>22</v>
      </c>
      <c r="B23" s="2"/>
      <c r="C23" s="2"/>
      <c r="D23" s="2"/>
      <c r="E23" s="135"/>
      <c r="F23" s="135"/>
      <c r="G23" s="139"/>
      <c r="H23" s="162">
        <f>AV1ZFBTNT</f>
        <v>0</v>
      </c>
      <c r="I23" s="163"/>
      <c r="J23" s="163"/>
      <c r="K23" s="141"/>
      <c r="L23" s="2"/>
      <c r="M23" s="126" t="s">
        <v>23</v>
      </c>
      <c r="N23" s="160">
        <v>40</v>
      </c>
      <c r="O23" s="160"/>
      <c r="P23" s="160"/>
      <c r="Q23" s="2" t="s">
        <v>24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161">
        <f>AV1KTNT*N23</f>
        <v>0</v>
      </c>
      <c r="AC23" s="161"/>
      <c r="AD23" s="161"/>
      <c r="AE23" s="161"/>
      <c r="AF23" s="161"/>
      <c r="AG23" s="43"/>
    </row>
    <row r="24" spans="1:33" x14ac:dyDescent="0.25">
      <c r="A24" s="4"/>
      <c r="B24" s="2"/>
      <c r="C24" s="2"/>
      <c r="D24" s="2"/>
      <c r="E24" s="2"/>
      <c r="F24" s="2"/>
      <c r="G24" s="2" t="s">
        <v>25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43"/>
    </row>
    <row r="25" spans="1:33" ht="4.95" customHeight="1" x14ac:dyDescent="0.25">
      <c r="A25" s="8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81"/>
    </row>
    <row r="26" spans="1:33" x14ac:dyDescent="0.25">
      <c r="A26" s="87" t="s">
        <v>26</v>
      </c>
      <c r="B26" s="10"/>
      <c r="C26" s="10"/>
      <c r="D26" s="10"/>
      <c r="E26" s="135"/>
      <c r="F26" s="135"/>
      <c r="G26" s="140"/>
      <c r="H26" s="164">
        <f>AV1ZFBRefT</f>
        <v>0</v>
      </c>
      <c r="I26" s="164"/>
      <c r="J26" s="164"/>
      <c r="K26" s="142"/>
      <c r="L26" s="10"/>
      <c r="M26" s="126" t="s">
        <v>23</v>
      </c>
      <c r="N26" s="160">
        <v>305</v>
      </c>
      <c r="O26" s="160"/>
      <c r="P26" s="160"/>
      <c r="Q26" s="10" t="s">
        <v>27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61">
        <f>AV1KRefT*N26</f>
        <v>0</v>
      </c>
      <c r="AC26" s="161"/>
      <c r="AD26" s="161"/>
      <c r="AE26" s="161"/>
      <c r="AF26" s="161"/>
      <c r="AG26" s="81"/>
    </row>
    <row r="27" spans="1:33" x14ac:dyDescent="0.25">
      <c r="A27" s="87"/>
      <c r="B27" s="10"/>
      <c r="C27" s="10"/>
      <c r="D27" s="10"/>
      <c r="E27" s="2"/>
      <c r="F27" s="2"/>
      <c r="G27" s="2" t="s">
        <v>28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81"/>
    </row>
    <row r="28" spans="1:33" ht="4.95" customHeight="1" x14ac:dyDescent="0.25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43"/>
    </row>
    <row r="29" spans="1:33" x14ac:dyDescent="0.25">
      <c r="A29" s="4" t="s">
        <v>29</v>
      </c>
      <c r="B29" s="2"/>
      <c r="C29" s="2"/>
      <c r="D29" s="2"/>
      <c r="E29" s="2"/>
      <c r="F29" s="2"/>
      <c r="G29" s="137"/>
      <c r="H29" s="162">
        <f>AV1ZFBTN</f>
        <v>0</v>
      </c>
      <c r="I29" s="162"/>
      <c r="J29" s="162"/>
      <c r="K29" s="143"/>
      <c r="L29" s="2"/>
      <c r="M29" s="126" t="s">
        <v>23</v>
      </c>
      <c r="N29" s="160">
        <v>60</v>
      </c>
      <c r="O29" s="160"/>
      <c r="P29" s="160"/>
      <c r="Q29" s="2" t="s">
        <v>30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161">
        <f>AV1KTN*N29</f>
        <v>0</v>
      </c>
      <c r="AC29" s="161"/>
      <c r="AD29" s="161"/>
      <c r="AE29" s="161"/>
      <c r="AF29" s="161"/>
      <c r="AG29" s="43"/>
    </row>
    <row r="30" spans="1:33" x14ac:dyDescent="0.25">
      <c r="A30" s="4"/>
      <c r="B30" s="2"/>
      <c r="C30" s="2"/>
      <c r="D30" s="2"/>
      <c r="E30" s="2"/>
      <c r="F30" s="2"/>
      <c r="G30" s="2"/>
      <c r="H30" s="2" t="s">
        <v>22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43"/>
    </row>
    <row r="31" spans="1:33" ht="4.95" customHeight="1" x14ac:dyDescent="0.25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0"/>
      <c r="N31" s="39"/>
      <c r="O31" s="25"/>
      <c r="P31" s="2"/>
      <c r="Q31" s="2"/>
      <c r="R31" s="39"/>
      <c r="S31" s="2"/>
      <c r="T31" s="25"/>
      <c r="U31" s="2"/>
      <c r="V31" s="2"/>
      <c r="W31" s="41"/>
      <c r="X31" s="41"/>
      <c r="Y31" s="41"/>
      <c r="Z31" s="41"/>
      <c r="AA31" s="2"/>
      <c r="AB31" s="25"/>
      <c r="AC31" s="2"/>
      <c r="AD31" s="25"/>
      <c r="AE31" s="39"/>
      <c r="AF31" s="2"/>
      <c r="AG31" s="43"/>
    </row>
    <row r="32" spans="1:33" x14ac:dyDescent="0.25">
      <c r="A32" s="4" t="s">
        <v>31</v>
      </c>
      <c r="B32" s="2"/>
      <c r="C32" s="2"/>
      <c r="D32" s="2"/>
      <c r="E32" s="2"/>
      <c r="F32" s="2"/>
      <c r="G32" s="2"/>
      <c r="H32" s="2"/>
      <c r="I32" s="162">
        <v>0</v>
      </c>
      <c r="J32" s="162"/>
      <c r="K32" s="162"/>
      <c r="L32" s="2"/>
      <c r="M32" s="126" t="s">
        <v>23</v>
      </c>
      <c r="N32" s="160">
        <v>305</v>
      </c>
      <c r="O32" s="160"/>
      <c r="P32" s="160"/>
      <c r="Q32" s="2" t="s">
        <v>32</v>
      </c>
      <c r="R32" s="2"/>
      <c r="S32" s="2"/>
      <c r="T32" s="25"/>
      <c r="U32" s="2"/>
      <c r="V32" s="2"/>
      <c r="W32" s="2"/>
      <c r="X32" s="2"/>
      <c r="Y32" s="2"/>
      <c r="Z32" s="2"/>
      <c r="AA32" s="2"/>
      <c r="AB32" s="161">
        <f>I32*N32</f>
        <v>0</v>
      </c>
      <c r="AC32" s="161"/>
      <c r="AD32" s="161"/>
      <c r="AE32" s="161"/>
      <c r="AF32" s="161"/>
      <c r="AG32" s="43"/>
    </row>
    <row r="33" spans="1:33" x14ac:dyDescent="0.25">
      <c r="A33" s="4"/>
      <c r="B33" s="2"/>
      <c r="C33" s="2"/>
      <c r="D33" s="2"/>
      <c r="E33" s="2"/>
      <c r="F33" s="2"/>
      <c r="G33" s="2"/>
      <c r="H33" s="2"/>
      <c r="I33" s="2" t="s">
        <v>33</v>
      </c>
      <c r="J33" s="2"/>
      <c r="K33" s="2"/>
      <c r="L33" s="2"/>
      <c r="M33" s="2"/>
      <c r="N33" s="39"/>
      <c r="O33" s="25"/>
      <c r="P33" s="2"/>
      <c r="Q33" s="2"/>
      <c r="R33" s="39"/>
      <c r="S33" s="2"/>
      <c r="T33" s="25"/>
      <c r="U33" s="2" t="s">
        <v>34</v>
      </c>
      <c r="V33" s="2"/>
      <c r="W33" s="41"/>
      <c r="X33" s="41"/>
      <c r="Y33" s="41"/>
      <c r="Z33" s="41"/>
      <c r="AA33" s="2"/>
      <c r="AB33" s="25"/>
      <c r="AC33" s="2"/>
      <c r="AD33" s="25"/>
      <c r="AE33" s="39"/>
      <c r="AF33" s="2"/>
      <c r="AG33" s="43"/>
    </row>
    <row r="34" spans="1:33" ht="4.95" customHeight="1" thickBot="1" x14ac:dyDescent="0.3">
      <c r="A34" s="4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91"/>
      <c r="P34" s="24"/>
      <c r="Q34" s="24"/>
      <c r="R34" s="24"/>
      <c r="S34" s="24"/>
      <c r="T34" s="91"/>
      <c r="U34" s="24"/>
      <c r="V34" s="24"/>
      <c r="W34" s="24"/>
      <c r="X34" s="24"/>
      <c r="Y34" s="24"/>
      <c r="Z34" s="24"/>
      <c r="AA34" s="24"/>
      <c r="AB34" s="91"/>
      <c r="AC34" s="24"/>
      <c r="AD34" s="91"/>
      <c r="AE34" s="24"/>
      <c r="AF34" s="24"/>
      <c r="AG34" s="45"/>
    </row>
    <row r="35" spans="1:33" x14ac:dyDescent="0.25">
      <c r="A35" s="31" t="s">
        <v>35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60"/>
      <c r="O35" s="61"/>
      <c r="P35" s="32"/>
      <c r="Q35" s="32"/>
      <c r="R35" s="60"/>
      <c r="S35" s="32"/>
      <c r="T35" s="61"/>
      <c r="U35" s="32"/>
      <c r="V35" s="32"/>
      <c r="W35" s="62"/>
      <c r="X35" s="62"/>
      <c r="Y35" s="62"/>
      <c r="Z35" s="62"/>
      <c r="AA35" s="32"/>
      <c r="AB35" s="61"/>
      <c r="AC35" s="32"/>
      <c r="AD35" s="61"/>
      <c r="AE35" s="60"/>
      <c r="AF35" s="32"/>
      <c r="AG35" s="47"/>
    </row>
    <row r="36" spans="1:33" ht="4.95" customHeight="1" thickBot="1" x14ac:dyDescent="0.3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43"/>
    </row>
    <row r="37" spans="1:33" ht="13.8" thickBot="1" x14ac:dyDescent="0.3">
      <c r="A37" s="7"/>
      <c r="B37" s="2" t="s">
        <v>36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43"/>
    </row>
    <row r="38" spans="1:33" ht="4.95" customHeight="1" thickBot="1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43"/>
    </row>
    <row r="39" spans="1:33" ht="13.8" thickBot="1" x14ac:dyDescent="0.3">
      <c r="A39" s="7"/>
      <c r="B39" s="2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9"/>
      <c r="O39" s="25"/>
      <c r="P39" s="2"/>
      <c r="Q39" s="2"/>
      <c r="R39" s="39"/>
      <c r="S39" s="2"/>
      <c r="T39" s="25"/>
      <c r="U39" s="2"/>
      <c r="V39" s="2"/>
      <c r="W39" s="41"/>
      <c r="X39" s="41"/>
      <c r="Y39" s="41"/>
      <c r="Z39" s="41"/>
      <c r="AA39" s="2"/>
      <c r="AB39" s="25"/>
      <c r="AC39" s="2"/>
      <c r="AD39" s="25"/>
      <c r="AE39" s="39"/>
      <c r="AF39" s="2"/>
      <c r="AG39" s="43"/>
    </row>
    <row r="40" spans="1:33" ht="4.95" customHeight="1" x14ac:dyDescent="0.25">
      <c r="A40" s="4"/>
      <c r="B40" s="2"/>
      <c r="C40" s="9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5"/>
      <c r="P40" s="2"/>
      <c r="Q40" s="2"/>
      <c r="R40" s="2"/>
      <c r="S40" s="2"/>
      <c r="T40" s="25"/>
      <c r="U40" s="2"/>
      <c r="V40" s="2"/>
      <c r="W40" s="2"/>
      <c r="X40" s="2"/>
      <c r="Y40" s="2"/>
      <c r="Z40" s="2"/>
      <c r="AA40" s="2"/>
      <c r="AB40" s="25"/>
      <c r="AC40" s="2"/>
      <c r="AD40" s="25"/>
      <c r="AE40" s="2"/>
      <c r="AF40" s="2"/>
      <c r="AG40" s="43"/>
    </row>
    <row r="41" spans="1:33" x14ac:dyDescent="0.25">
      <c r="A41" s="4"/>
      <c r="B41" s="2"/>
      <c r="C41" s="9" t="s">
        <v>21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128"/>
      <c r="S41" s="128"/>
      <c r="T41" s="129"/>
      <c r="U41" s="127" t="s">
        <v>38</v>
      </c>
      <c r="V41" s="21"/>
      <c r="W41" s="21"/>
      <c r="X41" s="168" t="s">
        <v>39</v>
      </c>
      <c r="Y41" s="169"/>
      <c r="Z41" s="169"/>
      <c r="AA41" s="169"/>
      <c r="AB41" s="170"/>
      <c r="AC41" s="2" t="s">
        <v>40</v>
      </c>
      <c r="AD41" s="2"/>
      <c r="AE41" s="2"/>
      <c r="AF41" s="2"/>
      <c r="AG41" s="43"/>
    </row>
    <row r="42" spans="1:33" x14ac:dyDescent="0.25">
      <c r="A42" s="4"/>
      <c r="B42" s="16" t="s">
        <v>41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51"/>
      <c r="O42" s="26"/>
      <c r="P42" s="16"/>
      <c r="Q42" s="16"/>
      <c r="R42" s="52"/>
      <c r="S42" s="52"/>
      <c r="T42" s="55"/>
      <c r="U42" s="53" t="s">
        <v>42</v>
      </c>
      <c r="V42" s="22"/>
      <c r="W42" s="54"/>
      <c r="X42" s="171"/>
      <c r="Y42" s="172"/>
      <c r="Z42" s="172"/>
      <c r="AA42" s="172"/>
      <c r="AB42" s="173"/>
      <c r="AC42" s="26" t="s">
        <v>43</v>
      </c>
      <c r="AD42" s="26"/>
      <c r="AE42" s="51"/>
      <c r="AF42" s="2"/>
      <c r="AG42" s="43"/>
    </row>
    <row r="43" spans="1:33" x14ac:dyDescent="0.25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13"/>
      <c r="U43" s="12"/>
      <c r="V43" s="14"/>
      <c r="W43" s="13"/>
      <c r="X43" s="174"/>
      <c r="Y43" s="175"/>
      <c r="Z43" s="175"/>
      <c r="AA43" s="175"/>
      <c r="AB43" s="176"/>
      <c r="AC43" s="2"/>
      <c r="AD43" s="2"/>
      <c r="AE43" s="2"/>
      <c r="AF43" s="14"/>
      <c r="AG43" s="82"/>
    </row>
    <row r="44" spans="1:33" x14ac:dyDescent="0.25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13"/>
      <c r="U44" s="12"/>
      <c r="V44" s="2"/>
      <c r="W44" s="13"/>
      <c r="X44" s="177"/>
      <c r="Y44" s="161"/>
      <c r="Z44" s="161"/>
      <c r="AA44" s="161"/>
      <c r="AB44" s="178"/>
      <c r="AC44" s="2"/>
      <c r="AD44" s="2"/>
      <c r="AE44" s="2"/>
      <c r="AF44" s="2"/>
      <c r="AG44" s="43"/>
    </row>
    <row r="45" spans="1:33" x14ac:dyDescent="0.25">
      <c r="A45" s="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56"/>
      <c r="O45" s="57"/>
      <c r="P45" s="14"/>
      <c r="Q45" s="14"/>
      <c r="R45" s="56"/>
      <c r="S45" s="14"/>
      <c r="T45" s="58"/>
      <c r="U45" s="17"/>
      <c r="V45" s="14"/>
      <c r="W45" s="59"/>
      <c r="X45" s="174"/>
      <c r="Y45" s="175"/>
      <c r="Z45" s="175"/>
      <c r="AA45" s="175"/>
      <c r="AB45" s="176"/>
      <c r="AC45" s="14"/>
      <c r="AD45" s="57"/>
      <c r="AE45" s="56"/>
      <c r="AF45" s="14"/>
      <c r="AG45" s="82"/>
    </row>
    <row r="46" spans="1:33" x14ac:dyDescent="0.2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13"/>
      <c r="U46" s="12"/>
      <c r="V46" s="2"/>
      <c r="W46" s="13"/>
      <c r="X46" s="177"/>
      <c r="Y46" s="161"/>
      <c r="Z46" s="161"/>
      <c r="AA46" s="161"/>
      <c r="AB46" s="178"/>
      <c r="AC46" s="2"/>
      <c r="AD46" s="2"/>
      <c r="AE46" s="2"/>
      <c r="AF46" s="2"/>
      <c r="AG46" s="43"/>
    </row>
    <row r="47" spans="1:33" x14ac:dyDescent="0.25">
      <c r="A47" s="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8"/>
      <c r="U47" s="17"/>
      <c r="V47" s="14"/>
      <c r="W47" s="18"/>
      <c r="X47" s="174"/>
      <c r="Y47" s="175"/>
      <c r="Z47" s="175"/>
      <c r="AA47" s="175"/>
      <c r="AB47" s="176"/>
      <c r="AC47" s="14"/>
      <c r="AD47" s="14"/>
      <c r="AE47" s="14"/>
      <c r="AF47" s="14"/>
      <c r="AG47" s="82"/>
    </row>
    <row r="48" spans="1:33" ht="13.8" thickBot="1" x14ac:dyDescent="0.3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5"/>
      <c r="U48" s="66"/>
      <c r="V48" s="64"/>
      <c r="W48" s="65"/>
      <c r="X48" s="165"/>
      <c r="Y48" s="166"/>
      <c r="Z48" s="166"/>
      <c r="AA48" s="166"/>
      <c r="AB48" s="167"/>
      <c r="AC48" s="64"/>
      <c r="AD48" s="64"/>
      <c r="AE48" s="64"/>
      <c r="AF48" s="64"/>
      <c r="AG48" s="67"/>
    </row>
    <row r="49" spans="1:33" x14ac:dyDescent="0.25">
      <c r="A49" s="3" t="s">
        <v>44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43"/>
    </row>
    <row r="50" spans="1:33" ht="4.95" customHeight="1" x14ac:dyDescent="0.25">
      <c r="A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43"/>
    </row>
    <row r="51" spans="1:33" x14ac:dyDescent="0.25">
      <c r="A51" s="68" t="s">
        <v>45</v>
      </c>
      <c r="B51" s="1" t="s">
        <v>46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43"/>
    </row>
    <row r="52" spans="1:33" ht="4.95" customHeight="1" x14ac:dyDescent="0.25">
      <c r="A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43"/>
    </row>
    <row r="53" spans="1:33" x14ac:dyDescent="0.25">
      <c r="A53" s="68" t="s">
        <v>45</v>
      </c>
      <c r="B53" s="1" t="s">
        <v>47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43"/>
    </row>
    <row r="54" spans="1:33" ht="4.95" customHeight="1" x14ac:dyDescent="0.25">
      <c r="A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43"/>
    </row>
    <row r="55" spans="1:33" x14ac:dyDescent="0.25">
      <c r="A55" s="68" t="s">
        <v>45</v>
      </c>
      <c r="B55" s="1" t="s">
        <v>48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43"/>
    </row>
    <row r="56" spans="1:33" x14ac:dyDescent="0.25">
      <c r="A56" s="3"/>
      <c r="O56" s="2"/>
      <c r="AG56" s="102"/>
    </row>
    <row r="57" spans="1:33" x14ac:dyDescent="0.25">
      <c r="A57" s="3"/>
      <c r="O57" s="2"/>
      <c r="AG57" s="102"/>
    </row>
    <row r="58" spans="1:33" x14ac:dyDescent="0.25">
      <c r="A58" s="146" t="s">
        <v>49</v>
      </c>
      <c r="O58" s="2"/>
      <c r="AG58" s="102"/>
    </row>
    <row r="59" spans="1:33" x14ac:dyDescent="0.25">
      <c r="A59" s="3" t="s">
        <v>50</v>
      </c>
      <c r="O59" s="2"/>
      <c r="AG59" s="102"/>
    </row>
    <row r="60" spans="1:33" x14ac:dyDescent="0.25">
      <c r="A60" s="3" t="s">
        <v>51</v>
      </c>
      <c r="O60" s="2"/>
      <c r="AG60" s="102"/>
    </row>
    <row r="61" spans="1:33" x14ac:dyDescent="0.25">
      <c r="A61" s="3" t="s">
        <v>52</v>
      </c>
      <c r="O61" s="2"/>
      <c r="AG61" s="102"/>
    </row>
    <row r="62" spans="1:33" x14ac:dyDescent="0.25">
      <c r="A62" s="3"/>
      <c r="O62" s="2"/>
      <c r="AG62" s="102"/>
    </row>
    <row r="63" spans="1:33" x14ac:dyDescent="0.25">
      <c r="A63" s="3"/>
      <c r="O63" s="2"/>
      <c r="AG63" s="102"/>
    </row>
    <row r="64" spans="1:33" x14ac:dyDescent="0.25">
      <c r="A64" s="3"/>
      <c r="O64" s="2"/>
      <c r="AG64" s="102"/>
    </row>
    <row r="65" spans="1:33" x14ac:dyDescent="0.25">
      <c r="A65" s="3"/>
      <c r="O65" s="2"/>
      <c r="AG65" s="102"/>
    </row>
    <row r="66" spans="1:33" x14ac:dyDescent="0.25">
      <c r="A66" s="4"/>
      <c r="O66" s="2"/>
      <c r="AG66" s="102"/>
    </row>
    <row r="67" spans="1:33" x14ac:dyDescent="0.25">
      <c r="A67" s="33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O67" s="14" t="s">
        <v>54</v>
      </c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3"/>
    </row>
    <row r="68" spans="1:33" x14ac:dyDescent="0.25">
      <c r="A68" s="3"/>
      <c r="O68" s="2"/>
      <c r="AG68" s="102"/>
    </row>
    <row r="69" spans="1:33" x14ac:dyDescent="0.25">
      <c r="A69" s="3"/>
      <c r="O69" s="2"/>
      <c r="AG69" s="102"/>
    </row>
    <row r="70" spans="1:33" x14ac:dyDescent="0.25">
      <c r="A70" s="3"/>
      <c r="O70" s="2"/>
      <c r="AG70" s="102"/>
    </row>
    <row r="71" spans="1:33" ht="13.8" thickBot="1" x14ac:dyDescent="0.3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34" t="s">
        <v>55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5"/>
    </row>
  </sheetData>
  <mergeCells count="30">
    <mergeCell ref="X48:AB48"/>
    <mergeCell ref="X41:AB42"/>
    <mergeCell ref="X43:AB43"/>
    <mergeCell ref="X44:AB44"/>
    <mergeCell ref="X45:AB45"/>
    <mergeCell ref="X46:AB46"/>
    <mergeCell ref="X47:AB47"/>
    <mergeCell ref="N29:P29"/>
    <mergeCell ref="AB29:AF29"/>
    <mergeCell ref="I32:K32"/>
    <mergeCell ref="N32:P32"/>
    <mergeCell ref="AB32:AF32"/>
    <mergeCell ref="H29:J29"/>
    <mergeCell ref="N23:P23"/>
    <mergeCell ref="AB23:AF23"/>
    <mergeCell ref="N26:P26"/>
    <mergeCell ref="AB26:AF26"/>
    <mergeCell ref="H23:J23"/>
    <mergeCell ref="H26:J26"/>
    <mergeCell ref="J21:T21"/>
    <mergeCell ref="Q1:R1"/>
    <mergeCell ref="V15:Z15"/>
    <mergeCell ref="K17:M17"/>
    <mergeCell ref="V17:Z17"/>
    <mergeCell ref="V19:Z19"/>
    <mergeCell ref="A11:U11"/>
    <mergeCell ref="A12:U12"/>
    <mergeCell ref="A13:U13"/>
    <mergeCell ref="A14:U14"/>
    <mergeCell ref="G2:T3"/>
  </mergeCells>
  <pageMargins left="0.78740157480314965" right="0.39370078740157483" top="0.39370078740157483" bottom="0.39370078740157483" header="0.19685039370078741" footer="0.19685039370078741"/>
  <pageSetup paperSize="9" scale="95" orientation="portrait" r:id="rId1"/>
  <headerFooter alignWithMargins="0"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B85"/>
  <sheetViews>
    <sheetView tabSelected="1" zoomScaleNormal="100" zoomScaleSheetLayoutView="100" workbookViewId="0">
      <selection activeCell="AO17" sqref="AO17:AR17"/>
    </sheetView>
  </sheetViews>
  <sheetFormatPr baseColWidth="10" defaultColWidth="2.6640625" defaultRowHeight="13.2" x14ac:dyDescent="0.25"/>
  <cols>
    <col min="1" max="10" width="2.6640625" style="1"/>
    <col min="11" max="11" width="4.33203125" style="1" customWidth="1"/>
    <col min="12" max="30" width="2.6640625" style="1"/>
    <col min="31" max="37" width="2.6640625" style="2"/>
    <col min="38" max="40" width="3.6640625" style="2" customWidth="1"/>
    <col min="41" max="50" width="2.6640625" style="2"/>
    <col min="51" max="51" width="2.6640625" style="1"/>
    <col min="52" max="54" width="2.6640625" style="2"/>
    <col min="55" max="16384" width="2.6640625" style="1"/>
  </cols>
  <sheetData>
    <row r="1" spans="1:54" x14ac:dyDescent="0.25">
      <c r="A1" s="145"/>
      <c r="B1" s="72"/>
      <c r="C1" s="92"/>
      <c r="D1" s="92"/>
      <c r="E1" s="92"/>
      <c r="F1" s="92"/>
      <c r="G1" s="92"/>
      <c r="H1" s="92"/>
      <c r="I1" s="92"/>
      <c r="J1" s="92"/>
      <c r="K1" s="92"/>
      <c r="L1" s="92"/>
      <c r="M1" s="35"/>
      <c r="N1" s="92"/>
      <c r="O1" s="35" t="s">
        <v>0</v>
      </c>
      <c r="P1" s="148"/>
      <c r="Q1" s="148"/>
      <c r="R1" s="38"/>
      <c r="S1" s="92"/>
      <c r="T1" s="38"/>
      <c r="U1" s="38"/>
      <c r="V1" s="92"/>
      <c r="W1" s="92"/>
      <c r="X1" s="92"/>
      <c r="Y1" s="92"/>
      <c r="Z1" s="92"/>
      <c r="AA1" s="92"/>
      <c r="AB1" s="92"/>
      <c r="AC1" s="32"/>
      <c r="AD1" s="32"/>
      <c r="AE1" s="32"/>
      <c r="AF1" s="32"/>
      <c r="AG1" s="32"/>
      <c r="AH1" s="69"/>
      <c r="AI1" s="32"/>
      <c r="AJ1" s="32"/>
      <c r="AK1" s="32"/>
      <c r="AL1" s="32"/>
      <c r="AM1" s="32"/>
      <c r="AN1" s="32"/>
      <c r="AO1" s="32"/>
      <c r="AP1" s="32"/>
      <c r="AQ1" s="95" t="s">
        <v>1</v>
      </c>
      <c r="AR1" s="98" t="s">
        <v>2</v>
      </c>
      <c r="AS1" s="99" t="s">
        <v>56</v>
      </c>
      <c r="AT1" s="32"/>
      <c r="AU1" s="32"/>
      <c r="AV1" s="32"/>
      <c r="AW1" s="32"/>
      <c r="AX1" s="32"/>
      <c r="AY1" s="92"/>
      <c r="AZ1" s="32"/>
      <c r="BA1" s="47"/>
    </row>
    <row r="2" spans="1:54" x14ac:dyDescent="0.25">
      <c r="A2" s="3"/>
      <c r="V2" s="158" t="s">
        <v>5</v>
      </c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R2" s="100"/>
      <c r="AS2" s="101" t="s">
        <v>57</v>
      </c>
      <c r="BA2" s="43"/>
    </row>
    <row r="3" spans="1:54" ht="13.8" thickBot="1" x14ac:dyDescent="0.3">
      <c r="A3" s="4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8"/>
      <c r="T3" s="8"/>
      <c r="U3" s="24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78" t="s">
        <v>58</v>
      </c>
      <c r="AY3" s="243">
        <v>1</v>
      </c>
      <c r="AZ3" s="243"/>
      <c r="BA3" s="244"/>
    </row>
    <row r="4" spans="1:54" x14ac:dyDescent="0.25">
      <c r="A4" s="31" t="s">
        <v>10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47"/>
    </row>
    <row r="5" spans="1:54" ht="17.399999999999999" x14ac:dyDescent="0.3">
      <c r="A5" s="117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28" t="s">
        <v>59</v>
      </c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Y5" s="40"/>
      <c r="BA5" s="43"/>
    </row>
    <row r="6" spans="1:54" x14ac:dyDescent="0.25">
      <c r="A6" s="152">
        <f>'Deckblatt-AV1 Kurse'!A11:U11</f>
        <v>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95"/>
      <c r="V6" s="75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Y6" s="40"/>
      <c r="BA6" s="43"/>
    </row>
    <row r="7" spans="1:54" x14ac:dyDescent="0.25">
      <c r="A7" s="152">
        <f>'Deckblatt-AV1 Kurse'!A12:U12</f>
        <v>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95"/>
      <c r="V7" s="12" t="s">
        <v>60</v>
      </c>
      <c r="W7" s="40"/>
      <c r="X7" s="40"/>
      <c r="Y7" s="40"/>
      <c r="AA7" s="40"/>
      <c r="AB7" s="40"/>
      <c r="AC7" s="40"/>
      <c r="AD7" s="40"/>
      <c r="AE7" s="1"/>
      <c r="AO7" s="2" t="s">
        <v>11</v>
      </c>
      <c r="BA7" s="43"/>
    </row>
    <row r="8" spans="1:54" x14ac:dyDescent="0.25">
      <c r="A8" s="152">
        <f>'Deckblatt-AV1 Kurse'!A13:U13</f>
        <v>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95"/>
      <c r="V8" s="12"/>
      <c r="AE8" s="1"/>
      <c r="AO8" s="245" t="s">
        <v>12</v>
      </c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7"/>
    </row>
    <row r="9" spans="1:54" ht="13.8" thickBot="1" x14ac:dyDescent="0.3">
      <c r="A9" s="155">
        <f>'Deckblatt-AV1 Kurse'!A14:U14</f>
        <v>0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251"/>
      <c r="V9" s="76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8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50"/>
    </row>
    <row r="10" spans="1:54" ht="12.75" customHeight="1" x14ac:dyDescent="0.25">
      <c r="A10" s="179" t="s">
        <v>61</v>
      </c>
      <c r="B10" s="180"/>
      <c r="C10" s="252" t="s">
        <v>62</v>
      </c>
      <c r="D10" s="252"/>
      <c r="E10" s="252"/>
      <c r="F10" s="252"/>
      <c r="G10" s="252"/>
      <c r="H10" s="252"/>
      <c r="I10" s="252"/>
      <c r="J10" s="252"/>
      <c r="K10" s="252"/>
      <c r="L10" s="252" t="s">
        <v>63</v>
      </c>
      <c r="M10" s="252"/>
      <c r="N10" s="252"/>
      <c r="O10" s="252"/>
      <c r="P10" s="252"/>
      <c r="Q10" s="253" t="s">
        <v>64</v>
      </c>
      <c r="R10" s="253"/>
      <c r="S10" s="253"/>
      <c r="T10" s="253"/>
      <c r="U10" s="253"/>
      <c r="V10" s="181" t="s">
        <v>65</v>
      </c>
      <c r="W10" s="253"/>
      <c r="X10" s="181" t="s">
        <v>66</v>
      </c>
      <c r="Y10" s="182"/>
      <c r="Z10" s="181" t="s">
        <v>67</v>
      </c>
      <c r="AA10" s="253"/>
      <c r="AB10" s="253"/>
      <c r="AC10" s="182"/>
      <c r="AD10" s="181" t="s">
        <v>68</v>
      </c>
      <c r="AE10" s="253"/>
      <c r="AF10" s="182"/>
      <c r="AG10" s="181" t="s">
        <v>69</v>
      </c>
      <c r="AH10" s="253"/>
      <c r="AI10" s="253"/>
      <c r="AJ10" s="253"/>
      <c r="AK10" s="182"/>
      <c r="AL10" s="187" t="s">
        <v>70</v>
      </c>
      <c r="AM10" s="187" t="s">
        <v>71</v>
      </c>
      <c r="AN10" s="187" t="s">
        <v>72</v>
      </c>
      <c r="AO10" s="181" t="s">
        <v>73</v>
      </c>
      <c r="AP10" s="253"/>
      <c r="AQ10" s="253"/>
      <c r="AR10" s="182"/>
      <c r="AS10" s="181" t="s">
        <v>74</v>
      </c>
      <c r="AT10" s="253"/>
      <c r="AU10" s="253"/>
      <c r="AV10" s="182"/>
      <c r="AW10" s="181" t="s">
        <v>75</v>
      </c>
      <c r="AX10" s="253"/>
      <c r="AY10" s="253"/>
      <c r="AZ10" s="253"/>
      <c r="BA10" s="256"/>
    </row>
    <row r="11" spans="1:54" x14ac:dyDescent="0.25">
      <c r="A11" s="183" t="s">
        <v>76</v>
      </c>
      <c r="B11" s="184"/>
      <c r="C11" s="226" t="s">
        <v>77</v>
      </c>
      <c r="D11" s="226"/>
      <c r="E11" s="226"/>
      <c r="F11" s="226"/>
      <c r="G11" s="226"/>
      <c r="H11" s="226"/>
      <c r="I11" s="226"/>
      <c r="J11" s="226"/>
      <c r="K11" s="226"/>
      <c r="L11" s="192"/>
      <c r="M11" s="192"/>
      <c r="N11" s="192"/>
      <c r="O11" s="192"/>
      <c r="P11" s="192"/>
      <c r="Q11" s="193"/>
      <c r="R11" s="193"/>
      <c r="S11" s="193"/>
      <c r="T11" s="193"/>
      <c r="U11" s="193"/>
      <c r="V11" s="185"/>
      <c r="W11" s="186"/>
      <c r="X11" s="185" t="s">
        <v>78</v>
      </c>
      <c r="Y11" s="184"/>
      <c r="Z11" s="185" t="s">
        <v>79</v>
      </c>
      <c r="AA11" s="186"/>
      <c r="AB11" s="185" t="s">
        <v>80</v>
      </c>
      <c r="AC11" s="184"/>
      <c r="AD11" s="185" t="s">
        <v>81</v>
      </c>
      <c r="AE11" s="186"/>
      <c r="AF11" s="184"/>
      <c r="AG11" s="185" t="s">
        <v>82</v>
      </c>
      <c r="AH11" s="186"/>
      <c r="AI11" s="186"/>
      <c r="AJ11" s="186"/>
      <c r="AK11" s="184"/>
      <c r="AL11" s="254"/>
      <c r="AM11" s="254"/>
      <c r="AN11" s="188"/>
      <c r="AO11" s="185" t="s">
        <v>83</v>
      </c>
      <c r="AP11" s="186"/>
      <c r="AQ11" s="186"/>
      <c r="AR11" s="184"/>
      <c r="AS11" s="185" t="s">
        <v>84</v>
      </c>
      <c r="AT11" s="186"/>
      <c r="AU11" s="186"/>
      <c r="AV11" s="184"/>
      <c r="AW11" s="185"/>
      <c r="AX11" s="186"/>
      <c r="AY11" s="186"/>
      <c r="AZ11" s="186"/>
      <c r="BA11" s="235"/>
    </row>
    <row r="12" spans="1:54" x14ac:dyDescent="0.25">
      <c r="A12" s="183"/>
      <c r="B12" s="184"/>
      <c r="C12" s="226" t="s">
        <v>85</v>
      </c>
      <c r="D12" s="226"/>
      <c r="E12" s="226"/>
      <c r="F12" s="226"/>
      <c r="G12" s="226"/>
      <c r="H12" s="226"/>
      <c r="I12" s="226"/>
      <c r="J12" s="226"/>
      <c r="K12" s="226"/>
      <c r="L12" s="192"/>
      <c r="M12" s="192"/>
      <c r="N12" s="192"/>
      <c r="O12" s="192"/>
      <c r="P12" s="192"/>
      <c r="Q12" s="193"/>
      <c r="R12" s="193"/>
      <c r="S12" s="193"/>
      <c r="T12" s="193"/>
      <c r="U12" s="193"/>
      <c r="V12" s="185"/>
      <c r="W12" s="186"/>
      <c r="X12" s="185" t="s">
        <v>68</v>
      </c>
      <c r="Y12" s="184"/>
      <c r="Z12" s="185" t="s">
        <v>86</v>
      </c>
      <c r="AA12" s="186"/>
      <c r="AB12" s="185" t="s">
        <v>87</v>
      </c>
      <c r="AC12" s="184"/>
      <c r="AD12" s="185" t="s">
        <v>88</v>
      </c>
      <c r="AE12" s="186"/>
      <c r="AF12" s="184"/>
      <c r="AG12" s="227">
        <v>40</v>
      </c>
      <c r="AH12" s="228"/>
      <c r="AI12" s="228"/>
      <c r="AJ12" s="228"/>
      <c r="AK12" s="119" t="s">
        <v>39</v>
      </c>
      <c r="AL12" s="254"/>
      <c r="AM12" s="254"/>
      <c r="AN12" s="188"/>
      <c r="AO12" s="227">
        <v>305</v>
      </c>
      <c r="AP12" s="228"/>
      <c r="AQ12" s="228"/>
      <c r="AR12" s="13" t="s">
        <v>39</v>
      </c>
      <c r="AS12" s="227">
        <v>60</v>
      </c>
      <c r="AT12" s="228"/>
      <c r="AU12" s="228"/>
      <c r="AV12" s="13" t="s">
        <v>39</v>
      </c>
      <c r="AW12" s="257"/>
      <c r="AX12" s="258"/>
      <c r="AY12" s="258"/>
      <c r="AZ12" s="258"/>
      <c r="BA12" s="259"/>
    </row>
    <row r="13" spans="1:54" x14ac:dyDescent="0.25">
      <c r="A13" s="183"/>
      <c r="B13" s="184"/>
      <c r="C13" s="194" t="s">
        <v>89</v>
      </c>
      <c r="D13" s="153"/>
      <c r="E13" s="153"/>
      <c r="F13" s="153"/>
      <c r="G13" s="153"/>
      <c r="H13" s="153"/>
      <c r="I13" s="153"/>
      <c r="J13" s="153"/>
      <c r="K13" s="195"/>
      <c r="L13" s="192"/>
      <c r="M13" s="192"/>
      <c r="N13" s="192"/>
      <c r="O13" s="192"/>
      <c r="P13" s="192"/>
      <c r="Q13" s="193"/>
      <c r="R13" s="193"/>
      <c r="S13" s="193"/>
      <c r="T13" s="193"/>
      <c r="U13" s="193"/>
      <c r="V13" s="190"/>
      <c r="W13" s="204"/>
      <c r="X13" s="190" t="s">
        <v>90</v>
      </c>
      <c r="Y13" s="191"/>
      <c r="Z13" s="185"/>
      <c r="AA13" s="186"/>
      <c r="AB13" s="185" t="s">
        <v>91</v>
      </c>
      <c r="AC13" s="184"/>
      <c r="AD13" s="185" t="s">
        <v>92</v>
      </c>
      <c r="AE13" s="186"/>
      <c r="AF13" s="184"/>
      <c r="AG13" s="185" t="s">
        <v>92</v>
      </c>
      <c r="AH13" s="186"/>
      <c r="AI13" s="186"/>
      <c r="AJ13" s="186"/>
      <c r="AK13" s="184"/>
      <c r="AL13" s="254"/>
      <c r="AM13" s="254"/>
      <c r="AN13" s="188"/>
      <c r="AO13" s="185" t="s">
        <v>92</v>
      </c>
      <c r="AP13" s="186"/>
      <c r="AQ13" s="186"/>
      <c r="AR13" s="184"/>
      <c r="AS13" s="185" t="s">
        <v>92</v>
      </c>
      <c r="AT13" s="186"/>
      <c r="AU13" s="186"/>
      <c r="AV13" s="184"/>
      <c r="AW13" s="185" t="s">
        <v>92</v>
      </c>
      <c r="AX13" s="186"/>
      <c r="AY13" s="186"/>
      <c r="AZ13" s="186"/>
      <c r="BA13" s="235"/>
    </row>
    <row r="14" spans="1:54" x14ac:dyDescent="0.25">
      <c r="A14" s="210"/>
      <c r="B14" s="209"/>
      <c r="C14" s="241" t="s">
        <v>93</v>
      </c>
      <c r="D14" s="241"/>
      <c r="E14" s="241"/>
      <c r="F14" s="241"/>
      <c r="G14" s="241"/>
      <c r="H14" s="241"/>
      <c r="I14" s="241"/>
      <c r="J14" s="241"/>
      <c r="K14" s="241"/>
      <c r="L14" s="242"/>
      <c r="M14" s="242"/>
      <c r="N14" s="242"/>
      <c r="O14" s="242"/>
      <c r="P14" s="242"/>
      <c r="Q14" s="193"/>
      <c r="R14" s="193"/>
      <c r="S14" s="193"/>
      <c r="T14" s="193"/>
      <c r="U14" s="193"/>
      <c r="V14" s="208"/>
      <c r="W14" s="211"/>
      <c r="X14" s="208" t="s">
        <v>94</v>
      </c>
      <c r="Y14" s="209"/>
      <c r="Z14" s="185"/>
      <c r="AA14" s="186"/>
      <c r="AB14" s="208"/>
      <c r="AC14" s="209"/>
      <c r="AD14" s="194"/>
      <c r="AE14" s="153"/>
      <c r="AF14" s="195"/>
      <c r="AG14" s="185" t="s">
        <v>39</v>
      </c>
      <c r="AH14" s="186"/>
      <c r="AI14" s="186"/>
      <c r="AJ14" s="186"/>
      <c r="AK14" s="184"/>
      <c r="AL14" s="254"/>
      <c r="AM14" s="254"/>
      <c r="AN14" s="188"/>
      <c r="AO14" s="185" t="s">
        <v>39</v>
      </c>
      <c r="AP14" s="186"/>
      <c r="AQ14" s="186"/>
      <c r="AR14" s="184"/>
      <c r="AS14" s="185" t="s">
        <v>39</v>
      </c>
      <c r="AT14" s="186"/>
      <c r="AU14" s="186"/>
      <c r="AV14" s="184"/>
      <c r="AW14" s="185" t="s">
        <v>39</v>
      </c>
      <c r="AX14" s="186"/>
      <c r="AY14" s="186"/>
      <c r="AZ14" s="186"/>
      <c r="BA14" s="235"/>
    </row>
    <row r="15" spans="1:54" x14ac:dyDescent="0.25">
      <c r="A15" s="122" t="s">
        <v>95</v>
      </c>
      <c r="B15" s="73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23"/>
      <c r="W15" s="71"/>
      <c r="X15" s="71"/>
      <c r="Y15" s="71"/>
      <c r="Z15" s="70"/>
      <c r="AA15" s="70"/>
      <c r="AB15" s="70"/>
      <c r="AC15" s="70"/>
      <c r="AD15" s="70"/>
      <c r="AE15" s="70"/>
      <c r="AF15" s="70"/>
      <c r="AG15" s="70"/>
      <c r="AH15" s="70"/>
      <c r="AI15" s="19"/>
      <c r="AJ15" s="19"/>
      <c r="AK15" s="19"/>
      <c r="AL15" s="255"/>
      <c r="AM15" s="255"/>
      <c r="AN15" s="18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70"/>
      <c r="AZ15" s="19"/>
      <c r="BA15" s="97"/>
    </row>
    <row r="16" spans="1:54" s="11" customFormat="1" x14ac:dyDescent="0.25">
      <c r="A16" s="205">
        <v>1</v>
      </c>
      <c r="B16" s="206"/>
      <c r="C16" s="207">
        <v>2</v>
      </c>
      <c r="D16" s="207"/>
      <c r="E16" s="207"/>
      <c r="F16" s="207"/>
      <c r="G16" s="207"/>
      <c r="H16" s="207"/>
      <c r="I16" s="207"/>
      <c r="J16" s="207"/>
      <c r="K16" s="207"/>
      <c r="L16" s="207">
        <v>3</v>
      </c>
      <c r="M16" s="207"/>
      <c r="N16" s="207"/>
      <c r="O16" s="207"/>
      <c r="P16" s="207"/>
      <c r="Q16" s="207">
        <v>4</v>
      </c>
      <c r="R16" s="207"/>
      <c r="S16" s="207"/>
      <c r="T16" s="207"/>
      <c r="U16" s="207"/>
      <c r="V16" s="207">
        <v>5</v>
      </c>
      <c r="W16" s="207"/>
      <c r="X16" s="207"/>
      <c r="Y16" s="207"/>
      <c r="Z16" s="207">
        <v>6</v>
      </c>
      <c r="AA16" s="207"/>
      <c r="AB16" s="207">
        <v>7</v>
      </c>
      <c r="AC16" s="207"/>
      <c r="AD16" s="207">
        <v>8</v>
      </c>
      <c r="AE16" s="207"/>
      <c r="AF16" s="207"/>
      <c r="AG16" s="207">
        <v>9</v>
      </c>
      <c r="AH16" s="207"/>
      <c r="AI16" s="207"/>
      <c r="AJ16" s="207"/>
      <c r="AK16" s="207"/>
      <c r="AL16" s="144" t="s">
        <v>96</v>
      </c>
      <c r="AM16" s="144" t="s">
        <v>97</v>
      </c>
      <c r="AN16" s="144" t="s">
        <v>98</v>
      </c>
      <c r="AO16" s="207">
        <v>11</v>
      </c>
      <c r="AP16" s="207"/>
      <c r="AQ16" s="207"/>
      <c r="AR16" s="207"/>
      <c r="AS16" s="207">
        <v>12</v>
      </c>
      <c r="AT16" s="207"/>
      <c r="AU16" s="207"/>
      <c r="AV16" s="207"/>
      <c r="AW16" s="207">
        <v>13</v>
      </c>
      <c r="AX16" s="207"/>
      <c r="AY16" s="207"/>
      <c r="AZ16" s="207"/>
      <c r="BA16" s="225"/>
      <c r="BB16" s="106"/>
    </row>
    <row r="17" spans="1:53" x14ac:dyDescent="0.25">
      <c r="A17" s="196"/>
      <c r="B17" s="197"/>
      <c r="C17" s="260"/>
      <c r="D17" s="197"/>
      <c r="E17" s="197"/>
      <c r="F17" s="197"/>
      <c r="G17" s="197"/>
      <c r="H17" s="197"/>
      <c r="I17" s="197"/>
      <c r="J17" s="197"/>
      <c r="K17" s="197"/>
      <c r="L17" s="261"/>
      <c r="M17" s="261"/>
      <c r="N17" s="261"/>
      <c r="O17" s="261"/>
      <c r="P17" s="261"/>
      <c r="Q17" s="262"/>
      <c r="R17" s="262"/>
      <c r="S17" s="262"/>
      <c r="T17" s="262"/>
      <c r="U17" s="262"/>
      <c r="V17" s="198"/>
      <c r="W17" s="263"/>
      <c r="X17" s="198"/>
      <c r="Y17" s="199"/>
      <c r="Z17" s="229"/>
      <c r="AA17" s="229"/>
      <c r="AB17" s="229"/>
      <c r="AC17" s="229"/>
      <c r="AD17" s="264">
        <f t="shared" ref="AD17:AD41" si="0">V17*X17</f>
        <v>0</v>
      </c>
      <c r="AE17" s="265"/>
      <c r="AF17" s="266"/>
      <c r="AG17" s="267">
        <f>AD17*$AG$12</f>
        <v>0</v>
      </c>
      <c r="AH17" s="267"/>
      <c r="AI17" s="267"/>
      <c r="AJ17" s="267"/>
      <c r="AK17" s="267"/>
      <c r="AL17" s="118"/>
      <c r="AM17" s="118"/>
      <c r="AN17" s="118">
        <f>AM17*AL17</f>
        <v>0</v>
      </c>
      <c r="AO17" s="234">
        <f t="shared" ref="AO17:AO41" si="1">AN17*$AO$48</f>
        <v>0</v>
      </c>
      <c r="AP17" s="234"/>
      <c r="AQ17" s="234"/>
      <c r="AR17" s="234"/>
      <c r="AS17" s="234">
        <f t="shared" ref="AS17:AS41" si="2">X17*$AS$48</f>
        <v>0</v>
      </c>
      <c r="AT17" s="234"/>
      <c r="AU17" s="234"/>
      <c r="AV17" s="234"/>
      <c r="AW17" s="174">
        <f>AG17+AO17+AS17</f>
        <v>0</v>
      </c>
      <c r="AX17" s="175"/>
      <c r="AY17" s="175"/>
      <c r="AZ17" s="175"/>
      <c r="BA17" s="268"/>
    </row>
    <row r="18" spans="1:53" x14ac:dyDescent="0.25">
      <c r="A18" s="212"/>
      <c r="B18" s="201"/>
      <c r="C18" s="200"/>
      <c r="D18" s="201"/>
      <c r="E18" s="201"/>
      <c r="F18" s="201"/>
      <c r="G18" s="201"/>
      <c r="H18" s="201"/>
      <c r="I18" s="201"/>
      <c r="J18" s="201"/>
      <c r="K18" s="201"/>
      <c r="L18" s="202"/>
      <c r="M18" s="202"/>
      <c r="N18" s="202"/>
      <c r="O18" s="202"/>
      <c r="P18" s="202"/>
      <c r="Q18" s="203"/>
      <c r="R18" s="203"/>
      <c r="S18" s="203"/>
      <c r="T18" s="203"/>
      <c r="U18" s="203"/>
      <c r="V18" s="190"/>
      <c r="W18" s="204"/>
      <c r="X18" s="190"/>
      <c r="Y18" s="191"/>
      <c r="Z18" s="213"/>
      <c r="AA18" s="213"/>
      <c r="AB18" s="213"/>
      <c r="AC18" s="213"/>
      <c r="AD18" s="269">
        <f t="shared" si="0"/>
        <v>0</v>
      </c>
      <c r="AE18" s="270"/>
      <c r="AF18" s="271"/>
      <c r="AG18" s="231">
        <f t="shared" ref="AG18:AG41" si="3">AD18*$AG$12</f>
        <v>0</v>
      </c>
      <c r="AH18" s="232"/>
      <c r="AI18" s="232"/>
      <c r="AJ18" s="232"/>
      <c r="AK18" s="233"/>
      <c r="AL18" s="119"/>
      <c r="AM18" s="119"/>
      <c r="AN18" s="119">
        <f>AM18*AL18</f>
        <v>0</v>
      </c>
      <c r="AO18" s="234">
        <f t="shared" si="1"/>
        <v>0</v>
      </c>
      <c r="AP18" s="234"/>
      <c r="AQ18" s="234"/>
      <c r="AR18" s="234"/>
      <c r="AS18" s="234">
        <f t="shared" si="2"/>
        <v>0</v>
      </c>
      <c r="AT18" s="234"/>
      <c r="AU18" s="234"/>
      <c r="AV18" s="234"/>
      <c r="AW18" s="177">
        <f t="shared" ref="AW18:AW41" si="4">AG18+AO18+AS18</f>
        <v>0</v>
      </c>
      <c r="AX18" s="161"/>
      <c r="AY18" s="161"/>
      <c r="AZ18" s="161"/>
      <c r="BA18" s="272"/>
    </row>
    <row r="19" spans="1:53" x14ac:dyDescent="0.25">
      <c r="A19" s="212"/>
      <c r="B19" s="201"/>
      <c r="C19" s="200"/>
      <c r="D19" s="201"/>
      <c r="E19" s="201"/>
      <c r="F19" s="201"/>
      <c r="G19" s="201"/>
      <c r="H19" s="201"/>
      <c r="I19" s="201"/>
      <c r="J19" s="201"/>
      <c r="K19" s="201"/>
      <c r="L19" s="202"/>
      <c r="M19" s="202"/>
      <c r="N19" s="202"/>
      <c r="O19" s="202"/>
      <c r="P19" s="202"/>
      <c r="Q19" s="203"/>
      <c r="R19" s="203"/>
      <c r="S19" s="203"/>
      <c r="T19" s="203"/>
      <c r="U19" s="203"/>
      <c r="V19" s="190"/>
      <c r="W19" s="204"/>
      <c r="X19" s="190"/>
      <c r="Y19" s="191"/>
      <c r="Z19" s="213"/>
      <c r="AA19" s="213"/>
      <c r="AB19" s="213"/>
      <c r="AC19" s="213"/>
      <c r="AD19" s="269">
        <f t="shared" si="0"/>
        <v>0</v>
      </c>
      <c r="AE19" s="270"/>
      <c r="AF19" s="271"/>
      <c r="AG19" s="231">
        <f t="shared" si="3"/>
        <v>0</v>
      </c>
      <c r="AH19" s="232"/>
      <c r="AI19" s="232"/>
      <c r="AJ19" s="232"/>
      <c r="AK19" s="233"/>
      <c r="AL19" s="119"/>
      <c r="AM19" s="119"/>
      <c r="AN19" s="119">
        <f t="shared" ref="AN19:AN41" si="5">AM19*AL19</f>
        <v>0</v>
      </c>
      <c r="AO19" s="234">
        <f t="shared" si="1"/>
        <v>0</v>
      </c>
      <c r="AP19" s="234"/>
      <c r="AQ19" s="234"/>
      <c r="AR19" s="234"/>
      <c r="AS19" s="234">
        <f t="shared" si="2"/>
        <v>0</v>
      </c>
      <c r="AT19" s="234"/>
      <c r="AU19" s="234"/>
      <c r="AV19" s="234"/>
      <c r="AW19" s="177">
        <f t="shared" si="4"/>
        <v>0</v>
      </c>
      <c r="AX19" s="161"/>
      <c r="AY19" s="161"/>
      <c r="AZ19" s="161"/>
      <c r="BA19" s="272"/>
    </row>
    <row r="20" spans="1:53" x14ac:dyDescent="0.25">
      <c r="A20" s="212"/>
      <c r="B20" s="201"/>
      <c r="C20" s="200"/>
      <c r="D20" s="201"/>
      <c r="E20" s="201"/>
      <c r="F20" s="201"/>
      <c r="G20" s="201"/>
      <c r="H20" s="201"/>
      <c r="I20" s="201"/>
      <c r="J20" s="201"/>
      <c r="K20" s="201"/>
      <c r="L20" s="202"/>
      <c r="M20" s="202"/>
      <c r="N20" s="202"/>
      <c r="O20" s="202"/>
      <c r="P20" s="202"/>
      <c r="Q20" s="203"/>
      <c r="R20" s="203"/>
      <c r="S20" s="203"/>
      <c r="T20" s="203"/>
      <c r="U20" s="203"/>
      <c r="V20" s="190"/>
      <c r="W20" s="204"/>
      <c r="X20" s="190"/>
      <c r="Y20" s="191"/>
      <c r="Z20" s="213"/>
      <c r="AA20" s="213"/>
      <c r="AB20" s="213"/>
      <c r="AC20" s="213"/>
      <c r="AD20" s="269">
        <f t="shared" si="0"/>
        <v>0</v>
      </c>
      <c r="AE20" s="270"/>
      <c r="AF20" s="271"/>
      <c r="AG20" s="231">
        <f t="shared" si="3"/>
        <v>0</v>
      </c>
      <c r="AH20" s="232"/>
      <c r="AI20" s="232"/>
      <c r="AJ20" s="232"/>
      <c r="AK20" s="233"/>
      <c r="AL20" s="119"/>
      <c r="AM20" s="119"/>
      <c r="AN20" s="119">
        <f t="shared" si="5"/>
        <v>0</v>
      </c>
      <c r="AO20" s="234">
        <f t="shared" si="1"/>
        <v>0</v>
      </c>
      <c r="AP20" s="234"/>
      <c r="AQ20" s="234"/>
      <c r="AR20" s="234"/>
      <c r="AS20" s="234">
        <f t="shared" si="2"/>
        <v>0</v>
      </c>
      <c r="AT20" s="234"/>
      <c r="AU20" s="234"/>
      <c r="AV20" s="234"/>
      <c r="AW20" s="177">
        <f t="shared" si="4"/>
        <v>0</v>
      </c>
      <c r="AX20" s="161"/>
      <c r="AY20" s="161"/>
      <c r="AZ20" s="161"/>
      <c r="BA20" s="272"/>
    </row>
    <row r="21" spans="1:53" x14ac:dyDescent="0.25">
      <c r="A21" s="212"/>
      <c r="B21" s="201"/>
      <c r="C21" s="200"/>
      <c r="D21" s="201"/>
      <c r="E21" s="201"/>
      <c r="F21" s="201"/>
      <c r="G21" s="201"/>
      <c r="H21" s="201"/>
      <c r="I21" s="201"/>
      <c r="J21" s="201"/>
      <c r="K21" s="201"/>
      <c r="L21" s="202"/>
      <c r="M21" s="202"/>
      <c r="N21" s="202"/>
      <c r="O21" s="202"/>
      <c r="P21" s="202"/>
      <c r="Q21" s="203"/>
      <c r="R21" s="203"/>
      <c r="S21" s="203"/>
      <c r="T21" s="203"/>
      <c r="U21" s="203"/>
      <c r="V21" s="190"/>
      <c r="W21" s="204"/>
      <c r="X21" s="190"/>
      <c r="Y21" s="191"/>
      <c r="Z21" s="213"/>
      <c r="AA21" s="213"/>
      <c r="AB21" s="213"/>
      <c r="AC21" s="213"/>
      <c r="AD21" s="269">
        <f t="shared" si="0"/>
        <v>0</v>
      </c>
      <c r="AE21" s="270"/>
      <c r="AF21" s="271"/>
      <c r="AG21" s="231">
        <f t="shared" si="3"/>
        <v>0</v>
      </c>
      <c r="AH21" s="232"/>
      <c r="AI21" s="232"/>
      <c r="AJ21" s="232"/>
      <c r="AK21" s="233"/>
      <c r="AL21" s="119"/>
      <c r="AM21" s="119"/>
      <c r="AN21" s="119">
        <f t="shared" si="5"/>
        <v>0</v>
      </c>
      <c r="AO21" s="234">
        <f t="shared" si="1"/>
        <v>0</v>
      </c>
      <c r="AP21" s="234"/>
      <c r="AQ21" s="234"/>
      <c r="AR21" s="234"/>
      <c r="AS21" s="234">
        <f t="shared" si="2"/>
        <v>0</v>
      </c>
      <c r="AT21" s="234"/>
      <c r="AU21" s="234"/>
      <c r="AV21" s="234"/>
      <c r="AW21" s="177">
        <f t="shared" si="4"/>
        <v>0</v>
      </c>
      <c r="AX21" s="161"/>
      <c r="AY21" s="161"/>
      <c r="AZ21" s="161"/>
      <c r="BA21" s="272"/>
    </row>
    <row r="22" spans="1:53" x14ac:dyDescent="0.25">
      <c r="A22" s="212"/>
      <c r="B22" s="201"/>
      <c r="C22" s="200"/>
      <c r="D22" s="201"/>
      <c r="E22" s="201"/>
      <c r="F22" s="201"/>
      <c r="G22" s="201"/>
      <c r="H22" s="201"/>
      <c r="I22" s="201"/>
      <c r="J22" s="201"/>
      <c r="K22" s="201"/>
      <c r="L22" s="202"/>
      <c r="M22" s="202"/>
      <c r="N22" s="202"/>
      <c r="O22" s="202"/>
      <c r="P22" s="202"/>
      <c r="Q22" s="203"/>
      <c r="R22" s="203"/>
      <c r="S22" s="203"/>
      <c r="T22" s="203"/>
      <c r="U22" s="203"/>
      <c r="V22" s="190"/>
      <c r="W22" s="204"/>
      <c r="X22" s="190"/>
      <c r="Y22" s="191"/>
      <c r="Z22" s="213"/>
      <c r="AA22" s="213"/>
      <c r="AB22" s="213"/>
      <c r="AC22" s="213"/>
      <c r="AD22" s="269">
        <f t="shared" si="0"/>
        <v>0</v>
      </c>
      <c r="AE22" s="270"/>
      <c r="AF22" s="271"/>
      <c r="AG22" s="231">
        <f t="shared" si="3"/>
        <v>0</v>
      </c>
      <c r="AH22" s="232"/>
      <c r="AI22" s="232"/>
      <c r="AJ22" s="232"/>
      <c r="AK22" s="233"/>
      <c r="AL22" s="119"/>
      <c r="AM22" s="119"/>
      <c r="AN22" s="119">
        <f t="shared" si="5"/>
        <v>0</v>
      </c>
      <c r="AO22" s="234">
        <f t="shared" si="1"/>
        <v>0</v>
      </c>
      <c r="AP22" s="234"/>
      <c r="AQ22" s="234"/>
      <c r="AR22" s="234"/>
      <c r="AS22" s="234">
        <f t="shared" si="2"/>
        <v>0</v>
      </c>
      <c r="AT22" s="234"/>
      <c r="AU22" s="234"/>
      <c r="AV22" s="234"/>
      <c r="AW22" s="177">
        <f t="shared" si="4"/>
        <v>0</v>
      </c>
      <c r="AX22" s="161"/>
      <c r="AY22" s="161"/>
      <c r="AZ22" s="161"/>
      <c r="BA22" s="272"/>
    </row>
    <row r="23" spans="1:53" x14ac:dyDescent="0.25">
      <c r="A23" s="212"/>
      <c r="B23" s="201"/>
      <c r="C23" s="200"/>
      <c r="D23" s="201"/>
      <c r="E23" s="201"/>
      <c r="F23" s="201"/>
      <c r="G23" s="201"/>
      <c r="H23" s="201"/>
      <c r="I23" s="201"/>
      <c r="J23" s="201"/>
      <c r="K23" s="201"/>
      <c r="L23" s="202"/>
      <c r="M23" s="202"/>
      <c r="N23" s="202"/>
      <c r="O23" s="202"/>
      <c r="P23" s="202"/>
      <c r="Q23" s="203"/>
      <c r="R23" s="203"/>
      <c r="S23" s="203"/>
      <c r="T23" s="203"/>
      <c r="U23" s="203"/>
      <c r="V23" s="190"/>
      <c r="W23" s="204"/>
      <c r="X23" s="190"/>
      <c r="Y23" s="191"/>
      <c r="Z23" s="213"/>
      <c r="AA23" s="213"/>
      <c r="AB23" s="213"/>
      <c r="AC23" s="213"/>
      <c r="AD23" s="269">
        <f t="shared" si="0"/>
        <v>0</v>
      </c>
      <c r="AE23" s="270"/>
      <c r="AF23" s="271"/>
      <c r="AG23" s="231">
        <f t="shared" si="3"/>
        <v>0</v>
      </c>
      <c r="AH23" s="232"/>
      <c r="AI23" s="232"/>
      <c r="AJ23" s="232"/>
      <c r="AK23" s="233"/>
      <c r="AL23" s="119"/>
      <c r="AM23" s="119"/>
      <c r="AN23" s="119">
        <f t="shared" si="5"/>
        <v>0</v>
      </c>
      <c r="AO23" s="234">
        <f t="shared" si="1"/>
        <v>0</v>
      </c>
      <c r="AP23" s="234"/>
      <c r="AQ23" s="234"/>
      <c r="AR23" s="234"/>
      <c r="AS23" s="234">
        <f t="shared" si="2"/>
        <v>0</v>
      </c>
      <c r="AT23" s="234"/>
      <c r="AU23" s="234"/>
      <c r="AV23" s="234"/>
      <c r="AW23" s="177">
        <f t="shared" si="4"/>
        <v>0</v>
      </c>
      <c r="AX23" s="161"/>
      <c r="AY23" s="161"/>
      <c r="AZ23" s="161"/>
      <c r="BA23" s="272"/>
    </row>
    <row r="24" spans="1:53" x14ac:dyDescent="0.25">
      <c r="A24" s="212"/>
      <c r="B24" s="201"/>
      <c r="C24" s="200"/>
      <c r="D24" s="201"/>
      <c r="E24" s="201"/>
      <c r="F24" s="201"/>
      <c r="G24" s="201"/>
      <c r="H24" s="201"/>
      <c r="I24" s="201"/>
      <c r="J24" s="201"/>
      <c r="K24" s="201"/>
      <c r="L24" s="202"/>
      <c r="M24" s="202"/>
      <c r="N24" s="202"/>
      <c r="O24" s="202"/>
      <c r="P24" s="202"/>
      <c r="Q24" s="203"/>
      <c r="R24" s="203"/>
      <c r="S24" s="203"/>
      <c r="T24" s="203"/>
      <c r="U24" s="203"/>
      <c r="V24" s="190"/>
      <c r="W24" s="204"/>
      <c r="X24" s="190"/>
      <c r="Y24" s="191"/>
      <c r="Z24" s="213"/>
      <c r="AA24" s="213"/>
      <c r="AB24" s="213"/>
      <c r="AC24" s="213"/>
      <c r="AD24" s="269">
        <f t="shared" si="0"/>
        <v>0</v>
      </c>
      <c r="AE24" s="270"/>
      <c r="AF24" s="271"/>
      <c r="AG24" s="231">
        <f t="shared" si="3"/>
        <v>0</v>
      </c>
      <c r="AH24" s="232"/>
      <c r="AI24" s="232"/>
      <c r="AJ24" s="232"/>
      <c r="AK24" s="233"/>
      <c r="AL24" s="119"/>
      <c r="AM24" s="119"/>
      <c r="AN24" s="119">
        <f t="shared" si="5"/>
        <v>0</v>
      </c>
      <c r="AO24" s="234">
        <f t="shared" si="1"/>
        <v>0</v>
      </c>
      <c r="AP24" s="234"/>
      <c r="AQ24" s="234"/>
      <c r="AR24" s="234"/>
      <c r="AS24" s="234">
        <f t="shared" si="2"/>
        <v>0</v>
      </c>
      <c r="AT24" s="234"/>
      <c r="AU24" s="234"/>
      <c r="AV24" s="234"/>
      <c r="AW24" s="177">
        <f t="shared" si="4"/>
        <v>0</v>
      </c>
      <c r="AX24" s="161"/>
      <c r="AY24" s="161"/>
      <c r="AZ24" s="161"/>
      <c r="BA24" s="272"/>
    </row>
    <row r="25" spans="1:53" x14ac:dyDescent="0.25">
      <c r="A25" s="212"/>
      <c r="B25" s="201"/>
      <c r="C25" s="200"/>
      <c r="D25" s="201"/>
      <c r="E25" s="201"/>
      <c r="F25" s="201"/>
      <c r="G25" s="201"/>
      <c r="H25" s="201"/>
      <c r="I25" s="201"/>
      <c r="J25" s="201"/>
      <c r="K25" s="201"/>
      <c r="L25" s="202"/>
      <c r="M25" s="202"/>
      <c r="N25" s="202"/>
      <c r="O25" s="202"/>
      <c r="P25" s="202"/>
      <c r="Q25" s="203"/>
      <c r="R25" s="203"/>
      <c r="S25" s="203"/>
      <c r="T25" s="203"/>
      <c r="U25" s="203"/>
      <c r="V25" s="190"/>
      <c r="W25" s="204"/>
      <c r="X25" s="190"/>
      <c r="Y25" s="191"/>
      <c r="Z25" s="213"/>
      <c r="AA25" s="213"/>
      <c r="AB25" s="213"/>
      <c r="AC25" s="213"/>
      <c r="AD25" s="269">
        <f t="shared" si="0"/>
        <v>0</v>
      </c>
      <c r="AE25" s="270"/>
      <c r="AF25" s="271"/>
      <c r="AG25" s="231">
        <f t="shared" si="3"/>
        <v>0</v>
      </c>
      <c r="AH25" s="232"/>
      <c r="AI25" s="232"/>
      <c r="AJ25" s="232"/>
      <c r="AK25" s="233"/>
      <c r="AL25" s="119"/>
      <c r="AM25" s="119"/>
      <c r="AN25" s="119">
        <f t="shared" si="5"/>
        <v>0</v>
      </c>
      <c r="AO25" s="234">
        <f t="shared" si="1"/>
        <v>0</v>
      </c>
      <c r="AP25" s="234"/>
      <c r="AQ25" s="234"/>
      <c r="AR25" s="234"/>
      <c r="AS25" s="234">
        <f t="shared" si="2"/>
        <v>0</v>
      </c>
      <c r="AT25" s="234"/>
      <c r="AU25" s="234"/>
      <c r="AV25" s="234"/>
      <c r="AW25" s="177">
        <f t="shared" si="4"/>
        <v>0</v>
      </c>
      <c r="AX25" s="161"/>
      <c r="AY25" s="161"/>
      <c r="AZ25" s="161"/>
      <c r="BA25" s="272"/>
    </row>
    <row r="26" spans="1:53" x14ac:dyDescent="0.25">
      <c r="A26" s="212"/>
      <c r="B26" s="201"/>
      <c r="C26" s="200"/>
      <c r="D26" s="201"/>
      <c r="E26" s="201"/>
      <c r="F26" s="201"/>
      <c r="G26" s="201"/>
      <c r="H26" s="201"/>
      <c r="I26" s="201"/>
      <c r="J26" s="201"/>
      <c r="K26" s="201"/>
      <c r="L26" s="202"/>
      <c r="M26" s="202"/>
      <c r="N26" s="202"/>
      <c r="O26" s="202"/>
      <c r="P26" s="202"/>
      <c r="Q26" s="203"/>
      <c r="R26" s="203"/>
      <c r="S26" s="203"/>
      <c r="T26" s="203"/>
      <c r="U26" s="203"/>
      <c r="V26" s="190"/>
      <c r="W26" s="204"/>
      <c r="X26" s="190"/>
      <c r="Y26" s="191"/>
      <c r="Z26" s="213"/>
      <c r="AA26" s="213"/>
      <c r="AB26" s="213"/>
      <c r="AC26" s="213"/>
      <c r="AD26" s="269">
        <f t="shared" si="0"/>
        <v>0</v>
      </c>
      <c r="AE26" s="270"/>
      <c r="AF26" s="271"/>
      <c r="AG26" s="231">
        <f t="shared" si="3"/>
        <v>0</v>
      </c>
      <c r="AH26" s="232"/>
      <c r="AI26" s="232"/>
      <c r="AJ26" s="232"/>
      <c r="AK26" s="233"/>
      <c r="AL26" s="119"/>
      <c r="AM26" s="119"/>
      <c r="AN26" s="119">
        <f t="shared" si="5"/>
        <v>0</v>
      </c>
      <c r="AO26" s="234">
        <f t="shared" si="1"/>
        <v>0</v>
      </c>
      <c r="AP26" s="234"/>
      <c r="AQ26" s="234"/>
      <c r="AR26" s="234"/>
      <c r="AS26" s="234">
        <f t="shared" si="2"/>
        <v>0</v>
      </c>
      <c r="AT26" s="234"/>
      <c r="AU26" s="234"/>
      <c r="AV26" s="234"/>
      <c r="AW26" s="177">
        <f t="shared" si="4"/>
        <v>0</v>
      </c>
      <c r="AX26" s="161"/>
      <c r="AY26" s="161"/>
      <c r="AZ26" s="161"/>
      <c r="BA26" s="272"/>
    </row>
    <row r="27" spans="1:53" x14ac:dyDescent="0.25">
      <c r="A27" s="212"/>
      <c r="B27" s="201"/>
      <c r="C27" s="200"/>
      <c r="D27" s="201"/>
      <c r="E27" s="201"/>
      <c r="F27" s="201"/>
      <c r="G27" s="201"/>
      <c r="H27" s="201"/>
      <c r="I27" s="201"/>
      <c r="J27" s="201"/>
      <c r="K27" s="201"/>
      <c r="L27" s="202"/>
      <c r="M27" s="202"/>
      <c r="N27" s="202"/>
      <c r="O27" s="202"/>
      <c r="P27" s="202"/>
      <c r="Q27" s="203"/>
      <c r="R27" s="203"/>
      <c r="S27" s="203"/>
      <c r="T27" s="203"/>
      <c r="U27" s="203"/>
      <c r="V27" s="190"/>
      <c r="W27" s="204"/>
      <c r="X27" s="190"/>
      <c r="Y27" s="191"/>
      <c r="Z27" s="213"/>
      <c r="AA27" s="213"/>
      <c r="AB27" s="213"/>
      <c r="AC27" s="213"/>
      <c r="AD27" s="269">
        <f t="shared" si="0"/>
        <v>0</v>
      </c>
      <c r="AE27" s="270"/>
      <c r="AF27" s="271"/>
      <c r="AG27" s="231">
        <f t="shared" si="3"/>
        <v>0</v>
      </c>
      <c r="AH27" s="232"/>
      <c r="AI27" s="232"/>
      <c r="AJ27" s="232"/>
      <c r="AK27" s="233"/>
      <c r="AL27" s="119"/>
      <c r="AM27" s="119"/>
      <c r="AN27" s="119">
        <f t="shared" si="5"/>
        <v>0</v>
      </c>
      <c r="AO27" s="234">
        <f t="shared" si="1"/>
        <v>0</v>
      </c>
      <c r="AP27" s="234"/>
      <c r="AQ27" s="234"/>
      <c r="AR27" s="234"/>
      <c r="AS27" s="234">
        <f t="shared" si="2"/>
        <v>0</v>
      </c>
      <c r="AT27" s="234"/>
      <c r="AU27" s="234"/>
      <c r="AV27" s="234"/>
      <c r="AW27" s="177">
        <f t="shared" si="4"/>
        <v>0</v>
      </c>
      <c r="AX27" s="161"/>
      <c r="AY27" s="161"/>
      <c r="AZ27" s="161"/>
      <c r="BA27" s="272"/>
    </row>
    <row r="28" spans="1:53" x14ac:dyDescent="0.25">
      <c r="A28" s="212"/>
      <c r="B28" s="201"/>
      <c r="C28" s="200"/>
      <c r="D28" s="201"/>
      <c r="E28" s="201"/>
      <c r="F28" s="201"/>
      <c r="G28" s="201"/>
      <c r="H28" s="201"/>
      <c r="I28" s="201"/>
      <c r="J28" s="201"/>
      <c r="K28" s="201"/>
      <c r="L28" s="202"/>
      <c r="M28" s="202"/>
      <c r="N28" s="202"/>
      <c r="O28" s="202"/>
      <c r="P28" s="202"/>
      <c r="Q28" s="203"/>
      <c r="R28" s="203"/>
      <c r="S28" s="203"/>
      <c r="T28" s="203"/>
      <c r="U28" s="203"/>
      <c r="V28" s="190"/>
      <c r="W28" s="204"/>
      <c r="X28" s="190"/>
      <c r="Y28" s="191"/>
      <c r="Z28" s="213"/>
      <c r="AA28" s="213"/>
      <c r="AB28" s="213"/>
      <c r="AC28" s="213"/>
      <c r="AD28" s="269">
        <f t="shared" si="0"/>
        <v>0</v>
      </c>
      <c r="AE28" s="270"/>
      <c r="AF28" s="271"/>
      <c r="AG28" s="231">
        <f t="shared" si="3"/>
        <v>0</v>
      </c>
      <c r="AH28" s="232"/>
      <c r="AI28" s="232"/>
      <c r="AJ28" s="232"/>
      <c r="AK28" s="233"/>
      <c r="AL28" s="119"/>
      <c r="AM28" s="119"/>
      <c r="AN28" s="119">
        <f t="shared" si="5"/>
        <v>0</v>
      </c>
      <c r="AO28" s="234">
        <f t="shared" si="1"/>
        <v>0</v>
      </c>
      <c r="AP28" s="234"/>
      <c r="AQ28" s="234"/>
      <c r="AR28" s="234"/>
      <c r="AS28" s="234">
        <f t="shared" si="2"/>
        <v>0</v>
      </c>
      <c r="AT28" s="234"/>
      <c r="AU28" s="234"/>
      <c r="AV28" s="234"/>
      <c r="AW28" s="177">
        <f t="shared" si="4"/>
        <v>0</v>
      </c>
      <c r="AX28" s="161"/>
      <c r="AY28" s="161"/>
      <c r="AZ28" s="161"/>
      <c r="BA28" s="272"/>
    </row>
    <row r="29" spans="1:53" x14ac:dyDescent="0.25">
      <c r="A29" s="212"/>
      <c r="B29" s="201"/>
      <c r="C29" s="200"/>
      <c r="D29" s="201"/>
      <c r="E29" s="201"/>
      <c r="F29" s="201"/>
      <c r="G29" s="201"/>
      <c r="H29" s="201"/>
      <c r="I29" s="201"/>
      <c r="J29" s="201"/>
      <c r="K29" s="201"/>
      <c r="L29" s="202"/>
      <c r="M29" s="202"/>
      <c r="N29" s="202"/>
      <c r="O29" s="202"/>
      <c r="P29" s="202"/>
      <c r="Q29" s="203"/>
      <c r="R29" s="203"/>
      <c r="S29" s="203"/>
      <c r="T29" s="203"/>
      <c r="U29" s="203"/>
      <c r="V29" s="190"/>
      <c r="W29" s="204"/>
      <c r="X29" s="190"/>
      <c r="Y29" s="191"/>
      <c r="Z29" s="213"/>
      <c r="AA29" s="213"/>
      <c r="AB29" s="213"/>
      <c r="AC29" s="213"/>
      <c r="AD29" s="269">
        <f t="shared" si="0"/>
        <v>0</v>
      </c>
      <c r="AE29" s="270"/>
      <c r="AF29" s="271"/>
      <c r="AG29" s="231">
        <f t="shared" si="3"/>
        <v>0</v>
      </c>
      <c r="AH29" s="232"/>
      <c r="AI29" s="232"/>
      <c r="AJ29" s="232"/>
      <c r="AK29" s="233"/>
      <c r="AL29" s="119"/>
      <c r="AM29" s="119"/>
      <c r="AN29" s="119">
        <f t="shared" si="5"/>
        <v>0</v>
      </c>
      <c r="AO29" s="234">
        <f t="shared" si="1"/>
        <v>0</v>
      </c>
      <c r="AP29" s="234"/>
      <c r="AQ29" s="234"/>
      <c r="AR29" s="234"/>
      <c r="AS29" s="234">
        <f t="shared" si="2"/>
        <v>0</v>
      </c>
      <c r="AT29" s="234"/>
      <c r="AU29" s="234"/>
      <c r="AV29" s="234"/>
      <c r="AW29" s="177">
        <f t="shared" si="4"/>
        <v>0</v>
      </c>
      <c r="AX29" s="161"/>
      <c r="AY29" s="161"/>
      <c r="AZ29" s="161"/>
      <c r="BA29" s="272"/>
    </row>
    <row r="30" spans="1:53" x14ac:dyDescent="0.25">
      <c r="A30" s="212"/>
      <c r="B30" s="201"/>
      <c r="C30" s="200"/>
      <c r="D30" s="201"/>
      <c r="E30" s="201"/>
      <c r="F30" s="201"/>
      <c r="G30" s="201"/>
      <c r="H30" s="201"/>
      <c r="I30" s="201"/>
      <c r="J30" s="201"/>
      <c r="K30" s="201"/>
      <c r="L30" s="202"/>
      <c r="M30" s="202"/>
      <c r="N30" s="202"/>
      <c r="O30" s="202"/>
      <c r="P30" s="202"/>
      <c r="Q30" s="203"/>
      <c r="R30" s="203"/>
      <c r="S30" s="203"/>
      <c r="T30" s="203"/>
      <c r="U30" s="203"/>
      <c r="V30" s="190"/>
      <c r="W30" s="204"/>
      <c r="X30" s="190"/>
      <c r="Y30" s="191"/>
      <c r="Z30" s="213"/>
      <c r="AA30" s="213"/>
      <c r="AB30" s="213"/>
      <c r="AC30" s="213"/>
      <c r="AD30" s="269">
        <f t="shared" si="0"/>
        <v>0</v>
      </c>
      <c r="AE30" s="270"/>
      <c r="AF30" s="271"/>
      <c r="AG30" s="231">
        <f t="shared" si="3"/>
        <v>0</v>
      </c>
      <c r="AH30" s="232"/>
      <c r="AI30" s="232"/>
      <c r="AJ30" s="232"/>
      <c r="AK30" s="233"/>
      <c r="AL30" s="119"/>
      <c r="AM30" s="119"/>
      <c r="AN30" s="119">
        <f t="shared" si="5"/>
        <v>0</v>
      </c>
      <c r="AO30" s="234">
        <f t="shared" si="1"/>
        <v>0</v>
      </c>
      <c r="AP30" s="234"/>
      <c r="AQ30" s="234"/>
      <c r="AR30" s="234"/>
      <c r="AS30" s="234">
        <f t="shared" si="2"/>
        <v>0</v>
      </c>
      <c r="AT30" s="234"/>
      <c r="AU30" s="234"/>
      <c r="AV30" s="234"/>
      <c r="AW30" s="177">
        <f t="shared" si="4"/>
        <v>0</v>
      </c>
      <c r="AX30" s="161"/>
      <c r="AY30" s="161"/>
      <c r="AZ30" s="161"/>
      <c r="BA30" s="272"/>
    </row>
    <row r="31" spans="1:53" x14ac:dyDescent="0.25">
      <c r="A31" s="212"/>
      <c r="B31" s="201"/>
      <c r="C31" s="200"/>
      <c r="D31" s="201"/>
      <c r="E31" s="201"/>
      <c r="F31" s="201"/>
      <c r="G31" s="201"/>
      <c r="H31" s="201"/>
      <c r="I31" s="201"/>
      <c r="J31" s="201"/>
      <c r="K31" s="201"/>
      <c r="L31" s="202"/>
      <c r="M31" s="202"/>
      <c r="N31" s="202"/>
      <c r="O31" s="202"/>
      <c r="P31" s="202"/>
      <c r="Q31" s="203"/>
      <c r="R31" s="203"/>
      <c r="S31" s="203"/>
      <c r="T31" s="203"/>
      <c r="U31" s="203"/>
      <c r="V31" s="190"/>
      <c r="W31" s="204"/>
      <c r="X31" s="190"/>
      <c r="Y31" s="191"/>
      <c r="Z31" s="213"/>
      <c r="AA31" s="213"/>
      <c r="AB31" s="213"/>
      <c r="AC31" s="213"/>
      <c r="AD31" s="269">
        <f t="shared" si="0"/>
        <v>0</v>
      </c>
      <c r="AE31" s="270"/>
      <c r="AF31" s="271"/>
      <c r="AG31" s="231">
        <f t="shared" si="3"/>
        <v>0</v>
      </c>
      <c r="AH31" s="232"/>
      <c r="AI31" s="232"/>
      <c r="AJ31" s="232"/>
      <c r="AK31" s="233"/>
      <c r="AL31" s="119"/>
      <c r="AM31" s="119"/>
      <c r="AN31" s="119">
        <f t="shared" si="5"/>
        <v>0</v>
      </c>
      <c r="AO31" s="234">
        <f t="shared" si="1"/>
        <v>0</v>
      </c>
      <c r="AP31" s="234"/>
      <c r="AQ31" s="234"/>
      <c r="AR31" s="234"/>
      <c r="AS31" s="234">
        <f t="shared" si="2"/>
        <v>0</v>
      </c>
      <c r="AT31" s="234"/>
      <c r="AU31" s="234"/>
      <c r="AV31" s="234"/>
      <c r="AW31" s="177">
        <f t="shared" si="4"/>
        <v>0</v>
      </c>
      <c r="AX31" s="161"/>
      <c r="AY31" s="161"/>
      <c r="AZ31" s="161"/>
      <c r="BA31" s="272"/>
    </row>
    <row r="32" spans="1:53" x14ac:dyDescent="0.25">
      <c r="A32" s="212"/>
      <c r="B32" s="201"/>
      <c r="C32" s="200"/>
      <c r="D32" s="201"/>
      <c r="E32" s="201"/>
      <c r="F32" s="201"/>
      <c r="G32" s="201"/>
      <c r="H32" s="201"/>
      <c r="I32" s="201"/>
      <c r="J32" s="201"/>
      <c r="K32" s="201"/>
      <c r="L32" s="202"/>
      <c r="M32" s="202"/>
      <c r="N32" s="202"/>
      <c r="O32" s="202"/>
      <c r="P32" s="202"/>
      <c r="Q32" s="203"/>
      <c r="R32" s="203"/>
      <c r="S32" s="203"/>
      <c r="T32" s="203"/>
      <c r="U32" s="203"/>
      <c r="V32" s="190"/>
      <c r="W32" s="204"/>
      <c r="X32" s="190"/>
      <c r="Y32" s="191"/>
      <c r="Z32" s="213"/>
      <c r="AA32" s="213"/>
      <c r="AB32" s="213"/>
      <c r="AC32" s="213"/>
      <c r="AD32" s="269">
        <f t="shared" si="0"/>
        <v>0</v>
      </c>
      <c r="AE32" s="270"/>
      <c r="AF32" s="271"/>
      <c r="AG32" s="231">
        <f t="shared" si="3"/>
        <v>0</v>
      </c>
      <c r="AH32" s="232"/>
      <c r="AI32" s="232"/>
      <c r="AJ32" s="232"/>
      <c r="AK32" s="233"/>
      <c r="AL32" s="119"/>
      <c r="AM32" s="119"/>
      <c r="AN32" s="119">
        <f t="shared" si="5"/>
        <v>0</v>
      </c>
      <c r="AO32" s="234">
        <f t="shared" si="1"/>
        <v>0</v>
      </c>
      <c r="AP32" s="234"/>
      <c r="AQ32" s="234"/>
      <c r="AR32" s="234"/>
      <c r="AS32" s="234">
        <f t="shared" si="2"/>
        <v>0</v>
      </c>
      <c r="AT32" s="234"/>
      <c r="AU32" s="234"/>
      <c r="AV32" s="234"/>
      <c r="AW32" s="177">
        <f t="shared" si="4"/>
        <v>0</v>
      </c>
      <c r="AX32" s="161"/>
      <c r="AY32" s="161"/>
      <c r="AZ32" s="161"/>
      <c r="BA32" s="272"/>
    </row>
    <row r="33" spans="1:53" x14ac:dyDescent="0.25">
      <c r="A33" s="212"/>
      <c r="B33" s="201"/>
      <c r="C33" s="200"/>
      <c r="D33" s="201"/>
      <c r="E33" s="201"/>
      <c r="F33" s="201"/>
      <c r="G33" s="201"/>
      <c r="H33" s="201"/>
      <c r="I33" s="201"/>
      <c r="J33" s="201"/>
      <c r="K33" s="201"/>
      <c r="L33" s="202"/>
      <c r="M33" s="202"/>
      <c r="N33" s="202"/>
      <c r="O33" s="202"/>
      <c r="P33" s="202"/>
      <c r="Q33" s="203"/>
      <c r="R33" s="203"/>
      <c r="S33" s="203"/>
      <c r="T33" s="203"/>
      <c r="U33" s="203"/>
      <c r="V33" s="190"/>
      <c r="W33" s="204"/>
      <c r="X33" s="190"/>
      <c r="Y33" s="191"/>
      <c r="Z33" s="213"/>
      <c r="AA33" s="213"/>
      <c r="AB33" s="213"/>
      <c r="AC33" s="213"/>
      <c r="AD33" s="269">
        <f t="shared" si="0"/>
        <v>0</v>
      </c>
      <c r="AE33" s="270"/>
      <c r="AF33" s="271"/>
      <c r="AG33" s="231">
        <f t="shared" si="3"/>
        <v>0</v>
      </c>
      <c r="AH33" s="232"/>
      <c r="AI33" s="232"/>
      <c r="AJ33" s="232"/>
      <c r="AK33" s="233"/>
      <c r="AL33" s="119"/>
      <c r="AM33" s="119"/>
      <c r="AN33" s="119">
        <f t="shared" si="5"/>
        <v>0</v>
      </c>
      <c r="AO33" s="234">
        <f t="shared" si="1"/>
        <v>0</v>
      </c>
      <c r="AP33" s="234"/>
      <c r="AQ33" s="234"/>
      <c r="AR33" s="234"/>
      <c r="AS33" s="234">
        <f t="shared" si="2"/>
        <v>0</v>
      </c>
      <c r="AT33" s="234"/>
      <c r="AU33" s="234"/>
      <c r="AV33" s="234"/>
      <c r="AW33" s="177">
        <f t="shared" si="4"/>
        <v>0</v>
      </c>
      <c r="AX33" s="161"/>
      <c r="AY33" s="161"/>
      <c r="AZ33" s="161"/>
      <c r="BA33" s="272"/>
    </row>
    <row r="34" spans="1:53" x14ac:dyDescent="0.25">
      <c r="A34" s="212"/>
      <c r="B34" s="201"/>
      <c r="C34" s="200"/>
      <c r="D34" s="201"/>
      <c r="E34" s="201"/>
      <c r="F34" s="201"/>
      <c r="G34" s="201"/>
      <c r="H34" s="201"/>
      <c r="I34" s="201"/>
      <c r="J34" s="201"/>
      <c r="K34" s="201"/>
      <c r="L34" s="202"/>
      <c r="M34" s="202"/>
      <c r="N34" s="202"/>
      <c r="O34" s="202"/>
      <c r="P34" s="202"/>
      <c r="Q34" s="203"/>
      <c r="R34" s="203"/>
      <c r="S34" s="203"/>
      <c r="T34" s="203"/>
      <c r="U34" s="203"/>
      <c r="V34" s="190"/>
      <c r="W34" s="204"/>
      <c r="X34" s="190"/>
      <c r="Y34" s="191"/>
      <c r="Z34" s="213"/>
      <c r="AA34" s="213"/>
      <c r="AB34" s="213"/>
      <c r="AC34" s="213"/>
      <c r="AD34" s="269">
        <f t="shared" si="0"/>
        <v>0</v>
      </c>
      <c r="AE34" s="270"/>
      <c r="AF34" s="271"/>
      <c r="AG34" s="231">
        <f t="shared" si="3"/>
        <v>0</v>
      </c>
      <c r="AH34" s="232"/>
      <c r="AI34" s="232"/>
      <c r="AJ34" s="232"/>
      <c r="AK34" s="233"/>
      <c r="AL34" s="119"/>
      <c r="AM34" s="119"/>
      <c r="AN34" s="119">
        <f t="shared" si="5"/>
        <v>0</v>
      </c>
      <c r="AO34" s="234">
        <f t="shared" si="1"/>
        <v>0</v>
      </c>
      <c r="AP34" s="234"/>
      <c r="AQ34" s="234"/>
      <c r="AR34" s="234"/>
      <c r="AS34" s="234">
        <f t="shared" si="2"/>
        <v>0</v>
      </c>
      <c r="AT34" s="234"/>
      <c r="AU34" s="234"/>
      <c r="AV34" s="234"/>
      <c r="AW34" s="177">
        <f t="shared" si="4"/>
        <v>0</v>
      </c>
      <c r="AX34" s="161"/>
      <c r="AY34" s="161"/>
      <c r="AZ34" s="161"/>
      <c r="BA34" s="272"/>
    </row>
    <row r="35" spans="1:53" x14ac:dyDescent="0.25">
      <c r="A35" s="212"/>
      <c r="B35" s="201"/>
      <c r="C35" s="200"/>
      <c r="D35" s="201"/>
      <c r="E35" s="201"/>
      <c r="F35" s="201"/>
      <c r="G35" s="201"/>
      <c r="H35" s="201"/>
      <c r="I35" s="201"/>
      <c r="J35" s="201"/>
      <c r="K35" s="201"/>
      <c r="L35" s="202"/>
      <c r="M35" s="202"/>
      <c r="N35" s="202"/>
      <c r="O35" s="202"/>
      <c r="P35" s="202"/>
      <c r="Q35" s="203"/>
      <c r="R35" s="203"/>
      <c r="S35" s="203"/>
      <c r="T35" s="203"/>
      <c r="U35" s="203"/>
      <c r="V35" s="190"/>
      <c r="W35" s="204"/>
      <c r="X35" s="190"/>
      <c r="Y35" s="191"/>
      <c r="Z35" s="213"/>
      <c r="AA35" s="213"/>
      <c r="AB35" s="213"/>
      <c r="AC35" s="213"/>
      <c r="AD35" s="269">
        <f t="shared" si="0"/>
        <v>0</v>
      </c>
      <c r="AE35" s="270"/>
      <c r="AF35" s="271"/>
      <c r="AG35" s="231">
        <f t="shared" si="3"/>
        <v>0</v>
      </c>
      <c r="AH35" s="232"/>
      <c r="AI35" s="232"/>
      <c r="AJ35" s="232"/>
      <c r="AK35" s="233"/>
      <c r="AL35" s="119"/>
      <c r="AM35" s="119"/>
      <c r="AN35" s="119">
        <f t="shared" si="5"/>
        <v>0</v>
      </c>
      <c r="AO35" s="234">
        <f t="shared" si="1"/>
        <v>0</v>
      </c>
      <c r="AP35" s="234"/>
      <c r="AQ35" s="234"/>
      <c r="AR35" s="234"/>
      <c r="AS35" s="234">
        <f t="shared" si="2"/>
        <v>0</v>
      </c>
      <c r="AT35" s="234"/>
      <c r="AU35" s="234"/>
      <c r="AV35" s="234"/>
      <c r="AW35" s="177">
        <f t="shared" si="4"/>
        <v>0</v>
      </c>
      <c r="AX35" s="161"/>
      <c r="AY35" s="161"/>
      <c r="AZ35" s="161"/>
      <c r="BA35" s="272"/>
    </row>
    <row r="36" spans="1:53" x14ac:dyDescent="0.25">
      <c r="A36" s="212"/>
      <c r="B36" s="201"/>
      <c r="C36" s="200"/>
      <c r="D36" s="201"/>
      <c r="E36" s="201"/>
      <c r="F36" s="201"/>
      <c r="G36" s="201"/>
      <c r="H36" s="201"/>
      <c r="I36" s="201"/>
      <c r="J36" s="201"/>
      <c r="K36" s="201"/>
      <c r="L36" s="202"/>
      <c r="M36" s="202"/>
      <c r="N36" s="202"/>
      <c r="O36" s="202"/>
      <c r="P36" s="202"/>
      <c r="Q36" s="203"/>
      <c r="R36" s="203"/>
      <c r="S36" s="203"/>
      <c r="T36" s="203"/>
      <c r="U36" s="203"/>
      <c r="V36" s="190"/>
      <c r="W36" s="204"/>
      <c r="X36" s="190"/>
      <c r="Y36" s="191"/>
      <c r="Z36" s="213"/>
      <c r="AA36" s="213"/>
      <c r="AB36" s="213"/>
      <c r="AC36" s="213"/>
      <c r="AD36" s="269">
        <f t="shared" si="0"/>
        <v>0</v>
      </c>
      <c r="AE36" s="270"/>
      <c r="AF36" s="271"/>
      <c r="AG36" s="231">
        <f t="shared" si="3"/>
        <v>0</v>
      </c>
      <c r="AH36" s="232"/>
      <c r="AI36" s="232"/>
      <c r="AJ36" s="232"/>
      <c r="AK36" s="233"/>
      <c r="AL36" s="119"/>
      <c r="AM36" s="119"/>
      <c r="AN36" s="119">
        <f t="shared" si="5"/>
        <v>0</v>
      </c>
      <c r="AO36" s="234">
        <f t="shared" si="1"/>
        <v>0</v>
      </c>
      <c r="AP36" s="234"/>
      <c r="AQ36" s="234"/>
      <c r="AR36" s="234"/>
      <c r="AS36" s="234">
        <f t="shared" si="2"/>
        <v>0</v>
      </c>
      <c r="AT36" s="234"/>
      <c r="AU36" s="234"/>
      <c r="AV36" s="234"/>
      <c r="AW36" s="177">
        <f t="shared" si="4"/>
        <v>0</v>
      </c>
      <c r="AX36" s="161"/>
      <c r="AY36" s="161"/>
      <c r="AZ36" s="161"/>
      <c r="BA36" s="272"/>
    </row>
    <row r="37" spans="1:53" x14ac:dyDescent="0.25">
      <c r="A37" s="212"/>
      <c r="B37" s="201"/>
      <c r="C37" s="200"/>
      <c r="D37" s="201"/>
      <c r="E37" s="201"/>
      <c r="F37" s="201"/>
      <c r="G37" s="201"/>
      <c r="H37" s="201"/>
      <c r="I37" s="201"/>
      <c r="J37" s="201"/>
      <c r="K37" s="201"/>
      <c r="L37" s="202"/>
      <c r="M37" s="202"/>
      <c r="N37" s="202"/>
      <c r="O37" s="202"/>
      <c r="P37" s="202"/>
      <c r="Q37" s="203"/>
      <c r="R37" s="203"/>
      <c r="S37" s="203"/>
      <c r="T37" s="203"/>
      <c r="U37" s="203"/>
      <c r="V37" s="190"/>
      <c r="W37" s="204"/>
      <c r="X37" s="190"/>
      <c r="Y37" s="191"/>
      <c r="Z37" s="213"/>
      <c r="AA37" s="213"/>
      <c r="AB37" s="213"/>
      <c r="AC37" s="213"/>
      <c r="AD37" s="269">
        <f t="shared" si="0"/>
        <v>0</v>
      </c>
      <c r="AE37" s="270"/>
      <c r="AF37" s="271"/>
      <c r="AG37" s="231">
        <f t="shared" si="3"/>
        <v>0</v>
      </c>
      <c r="AH37" s="232"/>
      <c r="AI37" s="232"/>
      <c r="AJ37" s="232"/>
      <c r="AK37" s="233"/>
      <c r="AL37" s="120"/>
      <c r="AM37" s="120"/>
      <c r="AN37" s="119">
        <f t="shared" si="5"/>
        <v>0</v>
      </c>
      <c r="AO37" s="234">
        <f t="shared" si="1"/>
        <v>0</v>
      </c>
      <c r="AP37" s="234"/>
      <c r="AQ37" s="234"/>
      <c r="AR37" s="234"/>
      <c r="AS37" s="234">
        <f t="shared" si="2"/>
        <v>0</v>
      </c>
      <c r="AT37" s="234"/>
      <c r="AU37" s="234"/>
      <c r="AV37" s="234"/>
      <c r="AW37" s="177">
        <f t="shared" si="4"/>
        <v>0</v>
      </c>
      <c r="AX37" s="161"/>
      <c r="AY37" s="161"/>
      <c r="AZ37" s="161"/>
      <c r="BA37" s="272"/>
    </row>
    <row r="38" spans="1:53" x14ac:dyDescent="0.25">
      <c r="A38" s="212"/>
      <c r="B38" s="201"/>
      <c r="C38" s="200"/>
      <c r="D38" s="201"/>
      <c r="E38" s="201"/>
      <c r="F38" s="201"/>
      <c r="G38" s="201"/>
      <c r="H38" s="201"/>
      <c r="I38" s="201"/>
      <c r="J38" s="201"/>
      <c r="K38" s="201"/>
      <c r="L38" s="202"/>
      <c r="M38" s="202"/>
      <c r="N38" s="202"/>
      <c r="O38" s="202"/>
      <c r="P38" s="202"/>
      <c r="Q38" s="203"/>
      <c r="R38" s="203"/>
      <c r="S38" s="203"/>
      <c r="T38" s="203"/>
      <c r="U38" s="203"/>
      <c r="V38" s="190"/>
      <c r="W38" s="204"/>
      <c r="X38" s="190"/>
      <c r="Y38" s="191"/>
      <c r="Z38" s="213"/>
      <c r="AA38" s="213"/>
      <c r="AB38" s="213"/>
      <c r="AC38" s="213"/>
      <c r="AD38" s="269">
        <f t="shared" si="0"/>
        <v>0</v>
      </c>
      <c r="AE38" s="270"/>
      <c r="AF38" s="271"/>
      <c r="AG38" s="231">
        <f t="shared" si="3"/>
        <v>0</v>
      </c>
      <c r="AH38" s="232"/>
      <c r="AI38" s="232"/>
      <c r="AJ38" s="232"/>
      <c r="AK38" s="233"/>
      <c r="AL38" s="120"/>
      <c r="AM38" s="120"/>
      <c r="AN38" s="119">
        <f t="shared" si="5"/>
        <v>0</v>
      </c>
      <c r="AO38" s="234">
        <f t="shared" si="1"/>
        <v>0</v>
      </c>
      <c r="AP38" s="234"/>
      <c r="AQ38" s="234"/>
      <c r="AR38" s="234"/>
      <c r="AS38" s="234">
        <f t="shared" si="2"/>
        <v>0</v>
      </c>
      <c r="AT38" s="234"/>
      <c r="AU38" s="234"/>
      <c r="AV38" s="234"/>
      <c r="AW38" s="177">
        <f t="shared" si="4"/>
        <v>0</v>
      </c>
      <c r="AX38" s="161"/>
      <c r="AY38" s="161"/>
      <c r="AZ38" s="161"/>
      <c r="BA38" s="272"/>
    </row>
    <row r="39" spans="1:53" x14ac:dyDescent="0.25">
      <c r="A39" s="212"/>
      <c r="B39" s="201"/>
      <c r="C39" s="200"/>
      <c r="D39" s="201"/>
      <c r="E39" s="201"/>
      <c r="F39" s="201"/>
      <c r="G39" s="201"/>
      <c r="H39" s="201"/>
      <c r="I39" s="201"/>
      <c r="J39" s="201"/>
      <c r="K39" s="201"/>
      <c r="L39" s="202"/>
      <c r="M39" s="202"/>
      <c r="N39" s="202"/>
      <c r="O39" s="202"/>
      <c r="P39" s="202"/>
      <c r="Q39" s="203"/>
      <c r="R39" s="203"/>
      <c r="S39" s="203"/>
      <c r="T39" s="203"/>
      <c r="U39" s="203"/>
      <c r="V39" s="190"/>
      <c r="W39" s="204"/>
      <c r="X39" s="190"/>
      <c r="Y39" s="191"/>
      <c r="Z39" s="213"/>
      <c r="AA39" s="213"/>
      <c r="AB39" s="213"/>
      <c r="AC39" s="213"/>
      <c r="AD39" s="269">
        <f t="shared" si="0"/>
        <v>0</v>
      </c>
      <c r="AE39" s="270"/>
      <c r="AF39" s="271"/>
      <c r="AG39" s="231">
        <f t="shared" si="3"/>
        <v>0</v>
      </c>
      <c r="AH39" s="232"/>
      <c r="AI39" s="232"/>
      <c r="AJ39" s="232"/>
      <c r="AK39" s="233"/>
      <c r="AL39" s="120"/>
      <c r="AM39" s="120"/>
      <c r="AN39" s="119">
        <f t="shared" si="5"/>
        <v>0</v>
      </c>
      <c r="AO39" s="234">
        <f t="shared" si="1"/>
        <v>0</v>
      </c>
      <c r="AP39" s="234"/>
      <c r="AQ39" s="234"/>
      <c r="AR39" s="234"/>
      <c r="AS39" s="234">
        <f t="shared" si="2"/>
        <v>0</v>
      </c>
      <c r="AT39" s="234"/>
      <c r="AU39" s="234"/>
      <c r="AV39" s="234"/>
      <c r="AW39" s="177">
        <f t="shared" si="4"/>
        <v>0</v>
      </c>
      <c r="AX39" s="161"/>
      <c r="AY39" s="161"/>
      <c r="AZ39" s="161"/>
      <c r="BA39" s="272"/>
    </row>
    <row r="40" spans="1:53" x14ac:dyDescent="0.25">
      <c r="A40" s="212"/>
      <c r="B40" s="201"/>
      <c r="C40" s="200"/>
      <c r="D40" s="201"/>
      <c r="E40" s="201"/>
      <c r="F40" s="201"/>
      <c r="G40" s="201"/>
      <c r="H40" s="201"/>
      <c r="I40" s="201"/>
      <c r="J40" s="201"/>
      <c r="K40" s="201"/>
      <c r="L40" s="202"/>
      <c r="M40" s="202"/>
      <c r="N40" s="202"/>
      <c r="O40" s="202"/>
      <c r="P40" s="202"/>
      <c r="Q40" s="203"/>
      <c r="R40" s="203"/>
      <c r="S40" s="203"/>
      <c r="T40" s="203"/>
      <c r="U40" s="203"/>
      <c r="V40" s="190"/>
      <c r="W40" s="204"/>
      <c r="X40" s="190"/>
      <c r="Y40" s="191"/>
      <c r="Z40" s="213"/>
      <c r="AA40" s="213"/>
      <c r="AB40" s="213"/>
      <c r="AC40" s="213"/>
      <c r="AD40" s="269">
        <f t="shared" si="0"/>
        <v>0</v>
      </c>
      <c r="AE40" s="270"/>
      <c r="AF40" s="271"/>
      <c r="AG40" s="231">
        <f t="shared" si="3"/>
        <v>0</v>
      </c>
      <c r="AH40" s="232"/>
      <c r="AI40" s="232"/>
      <c r="AJ40" s="232"/>
      <c r="AK40" s="233"/>
      <c r="AL40" s="120"/>
      <c r="AM40" s="120"/>
      <c r="AN40" s="119">
        <f t="shared" si="5"/>
        <v>0</v>
      </c>
      <c r="AO40" s="234">
        <f t="shared" si="1"/>
        <v>0</v>
      </c>
      <c r="AP40" s="234"/>
      <c r="AQ40" s="234"/>
      <c r="AR40" s="234"/>
      <c r="AS40" s="234">
        <f t="shared" si="2"/>
        <v>0</v>
      </c>
      <c r="AT40" s="234"/>
      <c r="AU40" s="234"/>
      <c r="AV40" s="234"/>
      <c r="AW40" s="177">
        <f t="shared" si="4"/>
        <v>0</v>
      </c>
      <c r="AX40" s="161"/>
      <c r="AY40" s="161"/>
      <c r="AZ40" s="161"/>
      <c r="BA40" s="272"/>
    </row>
    <row r="41" spans="1:53" x14ac:dyDescent="0.25">
      <c r="A41" s="212"/>
      <c r="B41" s="201"/>
      <c r="C41" s="200"/>
      <c r="D41" s="201"/>
      <c r="E41" s="201"/>
      <c r="F41" s="201"/>
      <c r="G41" s="201"/>
      <c r="H41" s="201"/>
      <c r="I41" s="201"/>
      <c r="J41" s="201"/>
      <c r="K41" s="201"/>
      <c r="L41" s="202"/>
      <c r="M41" s="202"/>
      <c r="N41" s="202"/>
      <c r="O41" s="202"/>
      <c r="P41" s="202"/>
      <c r="Q41" s="203"/>
      <c r="R41" s="203"/>
      <c r="S41" s="203"/>
      <c r="T41" s="203"/>
      <c r="U41" s="203"/>
      <c r="V41" s="190"/>
      <c r="W41" s="204"/>
      <c r="X41" s="190"/>
      <c r="Y41" s="191"/>
      <c r="Z41" s="213"/>
      <c r="AA41" s="213"/>
      <c r="AB41" s="213"/>
      <c r="AC41" s="213"/>
      <c r="AD41" s="273">
        <f t="shared" si="0"/>
        <v>0</v>
      </c>
      <c r="AE41" s="274"/>
      <c r="AF41" s="275"/>
      <c r="AG41" s="276">
        <f t="shared" si="3"/>
        <v>0</v>
      </c>
      <c r="AH41" s="277"/>
      <c r="AI41" s="277"/>
      <c r="AJ41" s="277"/>
      <c r="AK41" s="278"/>
      <c r="AL41" s="121"/>
      <c r="AM41" s="121"/>
      <c r="AN41" s="119">
        <f t="shared" si="5"/>
        <v>0</v>
      </c>
      <c r="AO41" s="234">
        <f t="shared" si="1"/>
        <v>0</v>
      </c>
      <c r="AP41" s="234"/>
      <c r="AQ41" s="234"/>
      <c r="AR41" s="234"/>
      <c r="AS41" s="234">
        <f t="shared" si="2"/>
        <v>0</v>
      </c>
      <c r="AT41" s="234"/>
      <c r="AU41" s="234"/>
      <c r="AV41" s="234"/>
      <c r="AW41" s="279">
        <f t="shared" si="4"/>
        <v>0</v>
      </c>
      <c r="AX41" s="160"/>
      <c r="AY41" s="160"/>
      <c r="AZ41" s="160"/>
      <c r="BA41" s="280"/>
    </row>
    <row r="42" spans="1:53" ht="13.8" thickBot="1" x14ac:dyDescent="0.3">
      <c r="A42" s="214"/>
      <c r="B42" s="215"/>
      <c r="C42" s="219" t="s">
        <v>99</v>
      </c>
      <c r="D42" s="220"/>
      <c r="E42" s="220"/>
      <c r="F42" s="220"/>
      <c r="G42" s="220"/>
      <c r="H42" s="220"/>
      <c r="I42" s="220"/>
      <c r="J42" s="220"/>
      <c r="K42" s="220"/>
      <c r="L42" s="221"/>
      <c r="M42" s="221"/>
      <c r="N42" s="221"/>
      <c r="O42" s="221"/>
      <c r="P42" s="221"/>
      <c r="Q42" s="222"/>
      <c r="R42" s="223"/>
      <c r="S42" s="223"/>
      <c r="T42" s="223"/>
      <c r="U42" s="223"/>
      <c r="V42" s="216">
        <f>SUM(V17:W41)</f>
        <v>0</v>
      </c>
      <c r="W42" s="215"/>
      <c r="X42" s="216">
        <f>SUM(X17:Y41)</f>
        <v>0</v>
      </c>
      <c r="Y42" s="217"/>
      <c r="Z42" s="218">
        <f>SUM(Z17:AA41)</f>
        <v>0</v>
      </c>
      <c r="AA42" s="218"/>
      <c r="AB42" s="218">
        <f>SUM(AB17:AC41)</f>
        <v>0</v>
      </c>
      <c r="AC42" s="218"/>
      <c r="AD42" s="216">
        <f>SUM(AD17:AF41)</f>
        <v>0</v>
      </c>
      <c r="AE42" s="215"/>
      <c r="AF42" s="217"/>
      <c r="AG42" s="224">
        <f>SUM(AG17:AK41)</f>
        <v>0</v>
      </c>
      <c r="AH42" s="224"/>
      <c r="AI42" s="224"/>
      <c r="AJ42" s="224"/>
      <c r="AK42" s="224"/>
      <c r="AL42" s="125">
        <f>SUM(AL17:AL41)</f>
        <v>0</v>
      </c>
      <c r="AM42" s="125">
        <f>SUM(AM17:AM41)</f>
        <v>0</v>
      </c>
      <c r="AN42" s="125">
        <f>SUM(AN17:AN41)</f>
        <v>0</v>
      </c>
      <c r="AO42" s="224">
        <f>SUM(AO17:AR41)</f>
        <v>0</v>
      </c>
      <c r="AP42" s="224"/>
      <c r="AQ42" s="224"/>
      <c r="AR42" s="224"/>
      <c r="AS42" s="236">
        <f>SUM(AS17:AV41)</f>
        <v>0</v>
      </c>
      <c r="AT42" s="236"/>
      <c r="AU42" s="236"/>
      <c r="AV42" s="237"/>
      <c r="AW42" s="238">
        <f>SUM(AW17:BA41)</f>
        <v>0</v>
      </c>
      <c r="AX42" s="239"/>
      <c r="AY42" s="239"/>
      <c r="AZ42" s="239"/>
      <c r="BA42" s="240"/>
    </row>
    <row r="43" spans="1:53" x14ac:dyDescent="0.25">
      <c r="A43" s="37"/>
      <c r="B43" s="7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35"/>
      <c r="N43" s="92"/>
      <c r="O43" s="35" t="s">
        <v>0</v>
      </c>
      <c r="P43" s="148">
        <v>20</v>
      </c>
      <c r="Q43" s="148"/>
      <c r="R43" s="38"/>
      <c r="S43" s="92"/>
      <c r="T43" s="38"/>
      <c r="U43" s="38"/>
      <c r="V43" s="92"/>
      <c r="W43" s="92"/>
      <c r="X43" s="92"/>
      <c r="Y43" s="92"/>
      <c r="Z43" s="92"/>
      <c r="AA43" s="92"/>
      <c r="AB43" s="92"/>
      <c r="AC43" s="32"/>
      <c r="AD43" s="32"/>
      <c r="AE43" s="32"/>
      <c r="AF43" s="32"/>
      <c r="AG43" s="32"/>
      <c r="AH43" s="69"/>
      <c r="AI43" s="32"/>
      <c r="AJ43" s="32"/>
      <c r="AK43" s="32"/>
      <c r="AO43" s="32"/>
      <c r="AP43" s="32"/>
      <c r="AQ43" s="95" t="s">
        <v>1</v>
      </c>
      <c r="AR43" s="98" t="s">
        <v>2</v>
      </c>
      <c r="AS43" s="99" t="s">
        <v>56</v>
      </c>
      <c r="AT43" s="32"/>
      <c r="AU43" s="32"/>
      <c r="AV43" s="32"/>
      <c r="AW43" s="32"/>
      <c r="AX43" s="32"/>
      <c r="AY43" s="92"/>
      <c r="AZ43" s="32"/>
      <c r="BA43" s="47"/>
    </row>
    <row r="44" spans="1:53" x14ac:dyDescent="0.25">
      <c r="A44" s="3"/>
      <c r="AR44" s="100"/>
      <c r="AS44" s="101" t="s">
        <v>57</v>
      </c>
      <c r="BA44" s="43"/>
    </row>
    <row r="45" spans="1:53" ht="13.8" thickBot="1" x14ac:dyDescent="0.3">
      <c r="A45" s="4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8"/>
      <c r="T45" s="8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O45" s="24"/>
      <c r="AP45" s="24"/>
      <c r="AQ45" s="24"/>
      <c r="AR45" s="24"/>
      <c r="AS45" s="24"/>
      <c r="AT45" s="24"/>
      <c r="AU45" s="24"/>
      <c r="AV45" s="24"/>
      <c r="AW45" s="24"/>
      <c r="AX45" s="78" t="s">
        <v>58</v>
      </c>
      <c r="AY45" s="243"/>
      <c r="AZ45" s="243"/>
      <c r="BA45" s="244"/>
    </row>
    <row r="46" spans="1:53" x14ac:dyDescent="0.25">
      <c r="A46" s="179" t="s">
        <v>61</v>
      </c>
      <c r="B46" s="180"/>
      <c r="C46" s="252" t="s">
        <v>62</v>
      </c>
      <c r="D46" s="252"/>
      <c r="E46" s="252"/>
      <c r="F46" s="252"/>
      <c r="G46" s="252"/>
      <c r="H46" s="252"/>
      <c r="I46" s="252"/>
      <c r="J46" s="252"/>
      <c r="K46" s="252"/>
      <c r="L46" s="252" t="s">
        <v>63</v>
      </c>
      <c r="M46" s="252"/>
      <c r="N46" s="252"/>
      <c r="O46" s="252"/>
      <c r="P46" s="252"/>
      <c r="Q46" s="253" t="s">
        <v>64</v>
      </c>
      <c r="R46" s="253"/>
      <c r="S46" s="253"/>
      <c r="T46" s="253"/>
      <c r="U46" s="253"/>
      <c r="V46" s="181" t="s">
        <v>65</v>
      </c>
      <c r="W46" s="253"/>
      <c r="X46" s="181" t="s">
        <v>66</v>
      </c>
      <c r="Y46" s="182"/>
      <c r="Z46" s="181" t="s">
        <v>67</v>
      </c>
      <c r="AA46" s="253"/>
      <c r="AB46" s="253"/>
      <c r="AC46" s="182"/>
      <c r="AD46" s="181" t="s">
        <v>68</v>
      </c>
      <c r="AE46" s="253"/>
      <c r="AF46" s="182"/>
      <c r="AG46" s="181" t="s">
        <v>69</v>
      </c>
      <c r="AH46" s="253"/>
      <c r="AI46" s="253"/>
      <c r="AJ46" s="253"/>
      <c r="AK46" s="182"/>
      <c r="AL46" s="187" t="s">
        <v>70</v>
      </c>
      <c r="AM46" s="187" t="s">
        <v>71</v>
      </c>
      <c r="AN46" s="187" t="s">
        <v>72</v>
      </c>
      <c r="AO46" s="181" t="s">
        <v>100</v>
      </c>
      <c r="AP46" s="253"/>
      <c r="AQ46" s="253"/>
      <c r="AR46" s="182"/>
      <c r="AS46" s="181" t="s">
        <v>101</v>
      </c>
      <c r="AT46" s="253"/>
      <c r="AU46" s="253"/>
      <c r="AV46" s="182"/>
      <c r="AW46" s="185" t="s">
        <v>75</v>
      </c>
      <c r="AX46" s="186"/>
      <c r="AY46" s="186"/>
      <c r="AZ46" s="186"/>
      <c r="BA46" s="235"/>
    </row>
    <row r="47" spans="1:53" x14ac:dyDescent="0.25">
      <c r="A47" s="183" t="s">
        <v>76</v>
      </c>
      <c r="B47" s="184"/>
      <c r="C47" s="226" t="s">
        <v>77</v>
      </c>
      <c r="D47" s="226"/>
      <c r="E47" s="226"/>
      <c r="F47" s="226"/>
      <c r="G47" s="226"/>
      <c r="H47" s="226"/>
      <c r="I47" s="226"/>
      <c r="J47" s="226"/>
      <c r="K47" s="226"/>
      <c r="L47" s="192"/>
      <c r="M47" s="192"/>
      <c r="N47" s="192"/>
      <c r="O47" s="192"/>
      <c r="P47" s="192"/>
      <c r="Q47" s="193"/>
      <c r="R47" s="193"/>
      <c r="S47" s="193"/>
      <c r="T47" s="193"/>
      <c r="U47" s="193"/>
      <c r="V47" s="185"/>
      <c r="W47" s="186"/>
      <c r="X47" s="185" t="s">
        <v>78</v>
      </c>
      <c r="Y47" s="184"/>
      <c r="Z47" s="185" t="s">
        <v>79</v>
      </c>
      <c r="AA47" s="186"/>
      <c r="AB47" s="185" t="s">
        <v>80</v>
      </c>
      <c r="AC47" s="184"/>
      <c r="AD47" s="185" t="s">
        <v>102</v>
      </c>
      <c r="AE47" s="186"/>
      <c r="AF47" s="184"/>
      <c r="AG47" s="185" t="s">
        <v>84</v>
      </c>
      <c r="AH47" s="186"/>
      <c r="AI47" s="186"/>
      <c r="AJ47" s="186"/>
      <c r="AK47" s="184"/>
      <c r="AL47" s="254"/>
      <c r="AM47" s="254"/>
      <c r="AN47" s="188"/>
      <c r="AO47" s="185" t="s">
        <v>84</v>
      </c>
      <c r="AP47" s="186"/>
      <c r="AQ47" s="186"/>
      <c r="AR47" s="184"/>
      <c r="AS47" s="185" t="s">
        <v>84</v>
      </c>
      <c r="AT47" s="186"/>
      <c r="AU47" s="186"/>
      <c r="AV47" s="184"/>
      <c r="AW47" s="185"/>
      <c r="AX47" s="186"/>
      <c r="AY47" s="186"/>
      <c r="AZ47" s="186"/>
      <c r="BA47" s="235"/>
    </row>
    <row r="48" spans="1:53" x14ac:dyDescent="0.25">
      <c r="A48" s="183"/>
      <c r="B48" s="184"/>
      <c r="C48" s="226" t="s">
        <v>85</v>
      </c>
      <c r="D48" s="226"/>
      <c r="E48" s="226"/>
      <c r="F48" s="226"/>
      <c r="G48" s="226"/>
      <c r="H48" s="226"/>
      <c r="I48" s="226"/>
      <c r="J48" s="226"/>
      <c r="K48" s="226"/>
      <c r="L48" s="192"/>
      <c r="M48" s="192"/>
      <c r="N48" s="192"/>
      <c r="O48" s="192"/>
      <c r="P48" s="192"/>
      <c r="Q48" s="193"/>
      <c r="R48" s="193"/>
      <c r="S48" s="193"/>
      <c r="T48" s="193"/>
      <c r="U48" s="193"/>
      <c r="V48" s="185"/>
      <c r="W48" s="186"/>
      <c r="X48" s="185" t="s">
        <v>68</v>
      </c>
      <c r="Y48" s="184"/>
      <c r="Z48" s="185" t="s">
        <v>86</v>
      </c>
      <c r="AA48" s="186"/>
      <c r="AB48" s="185" t="s">
        <v>87</v>
      </c>
      <c r="AC48" s="184"/>
      <c r="AD48" s="185" t="s">
        <v>88</v>
      </c>
      <c r="AE48" s="186"/>
      <c r="AF48" s="184"/>
      <c r="AG48" s="227">
        <v>40</v>
      </c>
      <c r="AH48" s="228"/>
      <c r="AI48" s="228"/>
      <c r="AJ48" s="228"/>
      <c r="AK48" s="119" t="s">
        <v>39</v>
      </c>
      <c r="AL48" s="254"/>
      <c r="AM48" s="254"/>
      <c r="AN48" s="188"/>
      <c r="AO48" s="227">
        <v>305</v>
      </c>
      <c r="AP48" s="228"/>
      <c r="AQ48" s="228"/>
      <c r="AR48" s="13" t="s">
        <v>39</v>
      </c>
      <c r="AS48" s="227">
        <v>60</v>
      </c>
      <c r="AT48" s="228"/>
      <c r="AU48" s="228"/>
      <c r="AV48" s="13" t="s">
        <v>39</v>
      </c>
      <c r="AW48" s="257"/>
      <c r="AX48" s="258"/>
      <c r="AY48" s="258"/>
      <c r="AZ48" s="258"/>
      <c r="BA48" s="259"/>
    </row>
    <row r="49" spans="1:54" x14ac:dyDescent="0.25">
      <c r="A49" s="183"/>
      <c r="B49" s="184"/>
      <c r="C49" s="194" t="s">
        <v>89</v>
      </c>
      <c r="D49" s="153"/>
      <c r="E49" s="153"/>
      <c r="F49" s="153"/>
      <c r="G49" s="153"/>
      <c r="H49" s="153"/>
      <c r="I49" s="153"/>
      <c r="J49" s="153"/>
      <c r="K49" s="195"/>
      <c r="L49" s="192"/>
      <c r="M49" s="192"/>
      <c r="N49" s="192"/>
      <c r="O49" s="192"/>
      <c r="P49" s="192"/>
      <c r="Q49" s="193"/>
      <c r="R49" s="193"/>
      <c r="S49" s="193"/>
      <c r="T49" s="193"/>
      <c r="U49" s="193"/>
      <c r="V49" s="190"/>
      <c r="W49" s="204"/>
      <c r="X49" s="190" t="s">
        <v>90</v>
      </c>
      <c r="Y49" s="191"/>
      <c r="Z49" s="185"/>
      <c r="AA49" s="186"/>
      <c r="AB49" s="185" t="s">
        <v>91</v>
      </c>
      <c r="AC49" s="184"/>
      <c r="AD49" s="185" t="s">
        <v>92</v>
      </c>
      <c r="AE49" s="186"/>
      <c r="AF49" s="184"/>
      <c r="AG49" s="185" t="s">
        <v>92</v>
      </c>
      <c r="AH49" s="186"/>
      <c r="AI49" s="186"/>
      <c r="AJ49" s="186"/>
      <c r="AK49" s="184"/>
      <c r="AL49" s="254"/>
      <c r="AM49" s="254"/>
      <c r="AN49" s="188"/>
      <c r="AO49" s="185" t="s">
        <v>92</v>
      </c>
      <c r="AP49" s="186"/>
      <c r="AQ49" s="186"/>
      <c r="AR49" s="184"/>
      <c r="AS49" s="185" t="s">
        <v>92</v>
      </c>
      <c r="AT49" s="186"/>
      <c r="AU49" s="186"/>
      <c r="AV49" s="184"/>
      <c r="AW49" s="185" t="s">
        <v>92</v>
      </c>
      <c r="AX49" s="186"/>
      <c r="AY49" s="186"/>
      <c r="AZ49" s="186"/>
      <c r="BA49" s="235"/>
    </row>
    <row r="50" spans="1:54" x14ac:dyDescent="0.25">
      <c r="A50" s="210"/>
      <c r="B50" s="209"/>
      <c r="C50" s="241" t="s">
        <v>93</v>
      </c>
      <c r="D50" s="241"/>
      <c r="E50" s="241"/>
      <c r="F50" s="241"/>
      <c r="G50" s="241"/>
      <c r="H50" s="241"/>
      <c r="I50" s="241"/>
      <c r="J50" s="241"/>
      <c r="K50" s="241"/>
      <c r="L50" s="242"/>
      <c r="M50" s="242"/>
      <c r="N50" s="242"/>
      <c r="O50" s="242"/>
      <c r="P50" s="242"/>
      <c r="Q50" s="193"/>
      <c r="R50" s="193"/>
      <c r="S50" s="193"/>
      <c r="T50" s="193"/>
      <c r="U50" s="193"/>
      <c r="V50" s="208"/>
      <c r="W50" s="211"/>
      <c r="X50" s="208" t="s">
        <v>94</v>
      </c>
      <c r="Y50" s="209"/>
      <c r="Z50" s="185"/>
      <c r="AA50" s="186"/>
      <c r="AB50" s="208"/>
      <c r="AC50" s="209"/>
      <c r="AD50" s="194"/>
      <c r="AE50" s="153"/>
      <c r="AF50" s="195"/>
      <c r="AG50" s="185" t="s">
        <v>39</v>
      </c>
      <c r="AH50" s="186"/>
      <c r="AI50" s="186"/>
      <c r="AJ50" s="186"/>
      <c r="AK50" s="184"/>
      <c r="AL50" s="254"/>
      <c r="AM50" s="254"/>
      <c r="AN50" s="188"/>
      <c r="AO50" s="185" t="s">
        <v>39</v>
      </c>
      <c r="AP50" s="186"/>
      <c r="AQ50" s="186"/>
      <c r="AR50" s="184"/>
      <c r="AS50" s="185" t="s">
        <v>39</v>
      </c>
      <c r="AT50" s="186"/>
      <c r="AU50" s="186"/>
      <c r="AV50" s="184"/>
      <c r="AW50" s="185" t="s">
        <v>39</v>
      </c>
      <c r="AX50" s="186"/>
      <c r="AY50" s="186"/>
      <c r="AZ50" s="186"/>
      <c r="BA50" s="235"/>
    </row>
    <row r="51" spans="1:54" x14ac:dyDescent="0.25">
      <c r="A51" s="74" t="s">
        <v>95</v>
      </c>
      <c r="B51" s="73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23"/>
      <c r="W51" s="71"/>
      <c r="X51" s="71"/>
      <c r="Y51" s="71"/>
      <c r="Z51" s="70"/>
      <c r="AA51" s="70"/>
      <c r="AB51" s="70"/>
      <c r="AC51" s="70"/>
      <c r="AD51" s="70"/>
      <c r="AE51" s="70"/>
      <c r="AF51" s="70"/>
      <c r="AG51" s="70"/>
      <c r="AH51" s="70"/>
      <c r="AI51" s="19"/>
      <c r="AJ51" s="19"/>
      <c r="AK51" s="19"/>
      <c r="AL51" s="255"/>
      <c r="AM51" s="255"/>
      <c r="AN51" s="18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70"/>
      <c r="AZ51" s="19"/>
      <c r="BA51" s="97"/>
    </row>
    <row r="52" spans="1:54" s="11" customFormat="1" x14ac:dyDescent="0.25">
      <c r="A52" s="205">
        <v>1</v>
      </c>
      <c r="B52" s="206"/>
      <c r="C52" s="207">
        <v>2</v>
      </c>
      <c r="D52" s="207"/>
      <c r="E52" s="207"/>
      <c r="F52" s="207"/>
      <c r="G52" s="207"/>
      <c r="H52" s="207"/>
      <c r="I52" s="207"/>
      <c r="J52" s="207"/>
      <c r="K52" s="207"/>
      <c r="L52" s="207">
        <v>3</v>
      </c>
      <c r="M52" s="207"/>
      <c r="N52" s="207"/>
      <c r="O52" s="207"/>
      <c r="P52" s="207"/>
      <c r="Q52" s="207">
        <v>4</v>
      </c>
      <c r="R52" s="207"/>
      <c r="S52" s="207"/>
      <c r="T52" s="207"/>
      <c r="U52" s="207"/>
      <c r="V52" s="207">
        <v>5</v>
      </c>
      <c r="W52" s="207"/>
      <c r="X52" s="207"/>
      <c r="Y52" s="207"/>
      <c r="Z52" s="207">
        <v>6</v>
      </c>
      <c r="AA52" s="207"/>
      <c r="AB52" s="207">
        <v>7</v>
      </c>
      <c r="AC52" s="207"/>
      <c r="AD52" s="207">
        <v>8</v>
      </c>
      <c r="AE52" s="207"/>
      <c r="AF52" s="207"/>
      <c r="AG52" s="207">
        <v>9</v>
      </c>
      <c r="AH52" s="207"/>
      <c r="AI52" s="207"/>
      <c r="AJ52" s="207"/>
      <c r="AK52" s="207"/>
      <c r="AL52" s="144" t="s">
        <v>96</v>
      </c>
      <c r="AM52" s="144" t="s">
        <v>97</v>
      </c>
      <c r="AN52" s="144" t="s">
        <v>98</v>
      </c>
      <c r="AO52" s="207">
        <v>11</v>
      </c>
      <c r="AP52" s="207"/>
      <c r="AQ52" s="207"/>
      <c r="AR52" s="207"/>
      <c r="AS52" s="207">
        <v>12</v>
      </c>
      <c r="AT52" s="207"/>
      <c r="AU52" s="207"/>
      <c r="AV52" s="207"/>
      <c r="AW52" s="207">
        <v>13</v>
      </c>
      <c r="AX52" s="207"/>
      <c r="AY52" s="207"/>
      <c r="AZ52" s="207"/>
      <c r="BA52" s="225"/>
      <c r="BB52" s="106"/>
    </row>
    <row r="53" spans="1:54" x14ac:dyDescent="0.25">
      <c r="A53" s="196"/>
      <c r="B53" s="197"/>
      <c r="C53" s="260"/>
      <c r="D53" s="197"/>
      <c r="E53" s="197"/>
      <c r="F53" s="197"/>
      <c r="G53" s="197"/>
      <c r="H53" s="197"/>
      <c r="I53" s="197"/>
      <c r="J53" s="197"/>
      <c r="K53" s="197"/>
      <c r="L53" s="261"/>
      <c r="M53" s="261"/>
      <c r="N53" s="261"/>
      <c r="O53" s="261"/>
      <c r="P53" s="261"/>
      <c r="Q53" s="262"/>
      <c r="R53" s="262"/>
      <c r="S53" s="262"/>
      <c r="T53" s="262"/>
      <c r="U53" s="262"/>
      <c r="V53" s="198"/>
      <c r="W53" s="263"/>
      <c r="X53" s="198"/>
      <c r="Y53" s="199"/>
      <c r="Z53" s="229"/>
      <c r="AA53" s="229"/>
      <c r="AB53" s="229"/>
      <c r="AC53" s="229"/>
      <c r="AD53" s="281">
        <f t="shared" ref="AD53:AD84" si="6">V53*X53</f>
        <v>0</v>
      </c>
      <c r="AE53" s="281"/>
      <c r="AF53" s="281"/>
      <c r="AG53" s="267">
        <f>AD53*$AG$48</f>
        <v>0</v>
      </c>
      <c r="AH53" s="267"/>
      <c r="AI53" s="267"/>
      <c r="AJ53" s="267"/>
      <c r="AK53" s="267"/>
      <c r="AL53" s="118"/>
      <c r="AM53" s="118"/>
      <c r="AN53" s="118">
        <f>AM53*AL53</f>
        <v>0</v>
      </c>
      <c r="AO53" s="267">
        <f>AN53*$AO$48</f>
        <v>0</v>
      </c>
      <c r="AP53" s="267"/>
      <c r="AQ53" s="267"/>
      <c r="AR53" s="267"/>
      <c r="AS53" s="267">
        <f>X53*$AS$48</f>
        <v>0</v>
      </c>
      <c r="AT53" s="267"/>
      <c r="AU53" s="267"/>
      <c r="AV53" s="267"/>
      <c r="AW53" s="174">
        <f>AG53+AO53+AS53</f>
        <v>0</v>
      </c>
      <c r="AX53" s="175"/>
      <c r="AY53" s="175"/>
      <c r="AZ53" s="175"/>
      <c r="BA53" s="268"/>
    </row>
    <row r="54" spans="1:54" x14ac:dyDescent="0.25">
      <c r="A54" s="212"/>
      <c r="B54" s="201"/>
      <c r="C54" s="200"/>
      <c r="D54" s="201"/>
      <c r="E54" s="201"/>
      <c r="F54" s="201"/>
      <c r="G54" s="201"/>
      <c r="H54" s="201"/>
      <c r="I54" s="201"/>
      <c r="J54" s="201"/>
      <c r="K54" s="201"/>
      <c r="L54" s="202"/>
      <c r="M54" s="202"/>
      <c r="N54" s="202"/>
      <c r="O54" s="202"/>
      <c r="P54" s="202"/>
      <c r="Q54" s="203"/>
      <c r="R54" s="203"/>
      <c r="S54" s="203"/>
      <c r="T54" s="203"/>
      <c r="U54" s="203"/>
      <c r="V54" s="190"/>
      <c r="W54" s="204"/>
      <c r="X54" s="190"/>
      <c r="Y54" s="191"/>
      <c r="Z54" s="213"/>
      <c r="AA54" s="213"/>
      <c r="AB54" s="213"/>
      <c r="AC54" s="213"/>
      <c r="AD54" s="230">
        <f t="shared" si="6"/>
        <v>0</v>
      </c>
      <c r="AE54" s="230"/>
      <c r="AF54" s="230"/>
      <c r="AG54" s="231">
        <f t="shared" ref="AG54:AG84" si="7">AD54*$AG$48</f>
        <v>0</v>
      </c>
      <c r="AH54" s="232"/>
      <c r="AI54" s="232"/>
      <c r="AJ54" s="232"/>
      <c r="AK54" s="233"/>
      <c r="AL54" s="119"/>
      <c r="AM54" s="119"/>
      <c r="AN54" s="119">
        <f>AM54*AL54</f>
        <v>0</v>
      </c>
      <c r="AO54" s="234">
        <f t="shared" ref="AO54:AO84" si="8">AN54*$AO$48</f>
        <v>0</v>
      </c>
      <c r="AP54" s="234"/>
      <c r="AQ54" s="234"/>
      <c r="AR54" s="234"/>
      <c r="AS54" s="234">
        <f t="shared" ref="AS54:AS84" si="9">X54*$AS$48</f>
        <v>0</v>
      </c>
      <c r="AT54" s="234"/>
      <c r="AU54" s="234"/>
      <c r="AV54" s="234"/>
      <c r="AW54" s="177">
        <f t="shared" ref="AW54:AW84" si="10">AG54+AO54+AS54</f>
        <v>0</v>
      </c>
      <c r="AX54" s="161"/>
      <c r="AY54" s="161"/>
      <c r="AZ54" s="161"/>
      <c r="BA54" s="272"/>
    </row>
    <row r="55" spans="1:54" x14ac:dyDescent="0.25">
      <c r="A55" s="212"/>
      <c r="B55" s="201"/>
      <c r="C55" s="200"/>
      <c r="D55" s="201"/>
      <c r="E55" s="201"/>
      <c r="F55" s="201"/>
      <c r="G55" s="201"/>
      <c r="H55" s="201"/>
      <c r="I55" s="201"/>
      <c r="J55" s="201"/>
      <c r="K55" s="201"/>
      <c r="L55" s="202"/>
      <c r="M55" s="202"/>
      <c r="N55" s="202"/>
      <c r="O55" s="202"/>
      <c r="P55" s="202"/>
      <c r="Q55" s="203"/>
      <c r="R55" s="203"/>
      <c r="S55" s="203"/>
      <c r="T55" s="203"/>
      <c r="U55" s="203"/>
      <c r="V55" s="190"/>
      <c r="W55" s="204"/>
      <c r="X55" s="190"/>
      <c r="Y55" s="191"/>
      <c r="Z55" s="213"/>
      <c r="AA55" s="213"/>
      <c r="AB55" s="213"/>
      <c r="AC55" s="213"/>
      <c r="AD55" s="230">
        <f t="shared" si="6"/>
        <v>0</v>
      </c>
      <c r="AE55" s="230"/>
      <c r="AF55" s="230"/>
      <c r="AG55" s="231">
        <f t="shared" si="7"/>
        <v>0</v>
      </c>
      <c r="AH55" s="232"/>
      <c r="AI55" s="232"/>
      <c r="AJ55" s="232"/>
      <c r="AK55" s="233"/>
      <c r="AL55" s="119"/>
      <c r="AM55" s="119"/>
      <c r="AN55" s="119">
        <f t="shared" ref="AN55:AN84" si="11">AM55*AL55</f>
        <v>0</v>
      </c>
      <c r="AO55" s="234">
        <f t="shared" si="8"/>
        <v>0</v>
      </c>
      <c r="AP55" s="234"/>
      <c r="AQ55" s="234"/>
      <c r="AR55" s="234"/>
      <c r="AS55" s="234">
        <f t="shared" si="9"/>
        <v>0</v>
      </c>
      <c r="AT55" s="234"/>
      <c r="AU55" s="234"/>
      <c r="AV55" s="234"/>
      <c r="AW55" s="177">
        <f t="shared" si="10"/>
        <v>0</v>
      </c>
      <c r="AX55" s="161"/>
      <c r="AY55" s="161"/>
      <c r="AZ55" s="161"/>
      <c r="BA55" s="272"/>
    </row>
    <row r="56" spans="1:54" x14ac:dyDescent="0.25">
      <c r="A56" s="212"/>
      <c r="B56" s="201"/>
      <c r="C56" s="200"/>
      <c r="D56" s="201"/>
      <c r="E56" s="201"/>
      <c r="F56" s="201"/>
      <c r="G56" s="201"/>
      <c r="H56" s="201"/>
      <c r="I56" s="201"/>
      <c r="J56" s="201"/>
      <c r="K56" s="201"/>
      <c r="L56" s="202"/>
      <c r="M56" s="202"/>
      <c r="N56" s="202"/>
      <c r="O56" s="202"/>
      <c r="P56" s="202"/>
      <c r="Q56" s="203"/>
      <c r="R56" s="203"/>
      <c r="S56" s="203"/>
      <c r="T56" s="203"/>
      <c r="U56" s="203"/>
      <c r="V56" s="190"/>
      <c r="W56" s="204"/>
      <c r="X56" s="190"/>
      <c r="Y56" s="191"/>
      <c r="Z56" s="213"/>
      <c r="AA56" s="213"/>
      <c r="AB56" s="213"/>
      <c r="AC56" s="213"/>
      <c r="AD56" s="230">
        <f t="shared" si="6"/>
        <v>0</v>
      </c>
      <c r="AE56" s="230"/>
      <c r="AF56" s="230"/>
      <c r="AG56" s="231">
        <f t="shared" si="7"/>
        <v>0</v>
      </c>
      <c r="AH56" s="232"/>
      <c r="AI56" s="232"/>
      <c r="AJ56" s="232"/>
      <c r="AK56" s="233"/>
      <c r="AL56" s="119"/>
      <c r="AM56" s="119"/>
      <c r="AN56" s="119">
        <f t="shared" si="11"/>
        <v>0</v>
      </c>
      <c r="AO56" s="234">
        <f t="shared" si="8"/>
        <v>0</v>
      </c>
      <c r="AP56" s="234"/>
      <c r="AQ56" s="234"/>
      <c r="AR56" s="234"/>
      <c r="AS56" s="234">
        <f t="shared" si="9"/>
        <v>0</v>
      </c>
      <c r="AT56" s="234"/>
      <c r="AU56" s="234"/>
      <c r="AV56" s="234"/>
      <c r="AW56" s="177">
        <f t="shared" si="10"/>
        <v>0</v>
      </c>
      <c r="AX56" s="161"/>
      <c r="AY56" s="161"/>
      <c r="AZ56" s="161"/>
      <c r="BA56" s="272"/>
    </row>
    <row r="57" spans="1:54" x14ac:dyDescent="0.25">
      <c r="A57" s="212"/>
      <c r="B57" s="201"/>
      <c r="C57" s="200"/>
      <c r="D57" s="201"/>
      <c r="E57" s="201"/>
      <c r="F57" s="201"/>
      <c r="G57" s="201"/>
      <c r="H57" s="201"/>
      <c r="I57" s="201"/>
      <c r="J57" s="201"/>
      <c r="K57" s="201"/>
      <c r="L57" s="202"/>
      <c r="M57" s="202"/>
      <c r="N57" s="202"/>
      <c r="O57" s="202"/>
      <c r="P57" s="202"/>
      <c r="Q57" s="203"/>
      <c r="R57" s="203"/>
      <c r="S57" s="203"/>
      <c r="T57" s="203"/>
      <c r="U57" s="203"/>
      <c r="V57" s="190"/>
      <c r="W57" s="204"/>
      <c r="X57" s="190"/>
      <c r="Y57" s="191"/>
      <c r="Z57" s="213"/>
      <c r="AA57" s="213"/>
      <c r="AB57" s="213"/>
      <c r="AC57" s="213"/>
      <c r="AD57" s="230">
        <f t="shared" si="6"/>
        <v>0</v>
      </c>
      <c r="AE57" s="230"/>
      <c r="AF57" s="230"/>
      <c r="AG57" s="231">
        <f t="shared" si="7"/>
        <v>0</v>
      </c>
      <c r="AH57" s="232"/>
      <c r="AI57" s="232"/>
      <c r="AJ57" s="232"/>
      <c r="AK57" s="233"/>
      <c r="AL57" s="119"/>
      <c r="AM57" s="119"/>
      <c r="AN57" s="119">
        <f t="shared" si="11"/>
        <v>0</v>
      </c>
      <c r="AO57" s="234">
        <f t="shared" si="8"/>
        <v>0</v>
      </c>
      <c r="AP57" s="234"/>
      <c r="AQ57" s="234"/>
      <c r="AR57" s="234"/>
      <c r="AS57" s="234">
        <f t="shared" si="9"/>
        <v>0</v>
      </c>
      <c r="AT57" s="234"/>
      <c r="AU57" s="234"/>
      <c r="AV57" s="234"/>
      <c r="AW57" s="177">
        <f t="shared" si="10"/>
        <v>0</v>
      </c>
      <c r="AX57" s="161"/>
      <c r="AY57" s="161"/>
      <c r="AZ57" s="161"/>
      <c r="BA57" s="272"/>
    </row>
    <row r="58" spans="1:54" x14ac:dyDescent="0.25">
      <c r="A58" s="212"/>
      <c r="B58" s="201"/>
      <c r="C58" s="200"/>
      <c r="D58" s="201"/>
      <c r="E58" s="201"/>
      <c r="F58" s="201"/>
      <c r="G58" s="201"/>
      <c r="H58" s="201"/>
      <c r="I58" s="201"/>
      <c r="J58" s="201"/>
      <c r="K58" s="201"/>
      <c r="L58" s="202"/>
      <c r="M58" s="202"/>
      <c r="N58" s="202"/>
      <c r="O58" s="202"/>
      <c r="P58" s="202"/>
      <c r="Q58" s="203"/>
      <c r="R58" s="203"/>
      <c r="S58" s="203"/>
      <c r="T58" s="203"/>
      <c r="U58" s="203"/>
      <c r="V58" s="190"/>
      <c r="W58" s="204"/>
      <c r="X58" s="190"/>
      <c r="Y58" s="191"/>
      <c r="Z58" s="213"/>
      <c r="AA58" s="213"/>
      <c r="AB58" s="213"/>
      <c r="AC58" s="213"/>
      <c r="AD58" s="230">
        <f t="shared" si="6"/>
        <v>0</v>
      </c>
      <c r="AE58" s="230"/>
      <c r="AF58" s="230"/>
      <c r="AG58" s="231">
        <f t="shared" si="7"/>
        <v>0</v>
      </c>
      <c r="AH58" s="232"/>
      <c r="AI58" s="232"/>
      <c r="AJ58" s="232"/>
      <c r="AK58" s="233"/>
      <c r="AL58" s="119"/>
      <c r="AM58" s="119"/>
      <c r="AN58" s="119">
        <f t="shared" si="11"/>
        <v>0</v>
      </c>
      <c r="AO58" s="234">
        <f t="shared" si="8"/>
        <v>0</v>
      </c>
      <c r="AP58" s="234"/>
      <c r="AQ58" s="234"/>
      <c r="AR58" s="234"/>
      <c r="AS58" s="234">
        <f t="shared" si="9"/>
        <v>0</v>
      </c>
      <c r="AT58" s="234"/>
      <c r="AU58" s="234"/>
      <c r="AV58" s="234"/>
      <c r="AW58" s="177">
        <f t="shared" si="10"/>
        <v>0</v>
      </c>
      <c r="AX58" s="161"/>
      <c r="AY58" s="161"/>
      <c r="AZ58" s="161"/>
      <c r="BA58" s="272"/>
    </row>
    <row r="59" spans="1:54" x14ac:dyDescent="0.25">
      <c r="A59" s="212"/>
      <c r="B59" s="201"/>
      <c r="C59" s="200"/>
      <c r="D59" s="201"/>
      <c r="E59" s="201"/>
      <c r="F59" s="201"/>
      <c r="G59" s="201"/>
      <c r="H59" s="201"/>
      <c r="I59" s="201"/>
      <c r="J59" s="201"/>
      <c r="K59" s="201"/>
      <c r="L59" s="202"/>
      <c r="M59" s="202"/>
      <c r="N59" s="202"/>
      <c r="O59" s="202"/>
      <c r="P59" s="202"/>
      <c r="Q59" s="203"/>
      <c r="R59" s="203"/>
      <c r="S59" s="203"/>
      <c r="T59" s="203"/>
      <c r="U59" s="203"/>
      <c r="V59" s="190"/>
      <c r="W59" s="204"/>
      <c r="X59" s="190"/>
      <c r="Y59" s="191"/>
      <c r="Z59" s="213"/>
      <c r="AA59" s="213"/>
      <c r="AB59" s="213"/>
      <c r="AC59" s="213"/>
      <c r="AD59" s="230">
        <f t="shared" si="6"/>
        <v>0</v>
      </c>
      <c r="AE59" s="230"/>
      <c r="AF59" s="230"/>
      <c r="AG59" s="231">
        <f t="shared" si="7"/>
        <v>0</v>
      </c>
      <c r="AH59" s="232"/>
      <c r="AI59" s="232"/>
      <c r="AJ59" s="232"/>
      <c r="AK59" s="233"/>
      <c r="AL59" s="119"/>
      <c r="AM59" s="119"/>
      <c r="AN59" s="119">
        <f t="shared" si="11"/>
        <v>0</v>
      </c>
      <c r="AO59" s="234">
        <f t="shared" si="8"/>
        <v>0</v>
      </c>
      <c r="AP59" s="234"/>
      <c r="AQ59" s="234"/>
      <c r="AR59" s="234"/>
      <c r="AS59" s="234">
        <f t="shared" si="9"/>
        <v>0</v>
      </c>
      <c r="AT59" s="234"/>
      <c r="AU59" s="234"/>
      <c r="AV59" s="234"/>
      <c r="AW59" s="177">
        <f t="shared" si="10"/>
        <v>0</v>
      </c>
      <c r="AX59" s="161"/>
      <c r="AY59" s="161"/>
      <c r="AZ59" s="161"/>
      <c r="BA59" s="272"/>
    </row>
    <row r="60" spans="1:54" x14ac:dyDescent="0.25">
      <c r="A60" s="212"/>
      <c r="B60" s="201"/>
      <c r="C60" s="200"/>
      <c r="D60" s="201"/>
      <c r="E60" s="201"/>
      <c r="F60" s="201"/>
      <c r="G60" s="201"/>
      <c r="H60" s="201"/>
      <c r="I60" s="201"/>
      <c r="J60" s="201"/>
      <c r="K60" s="201"/>
      <c r="L60" s="202"/>
      <c r="M60" s="202"/>
      <c r="N60" s="202"/>
      <c r="O60" s="202"/>
      <c r="P60" s="202"/>
      <c r="Q60" s="203"/>
      <c r="R60" s="203"/>
      <c r="S60" s="203"/>
      <c r="T60" s="203"/>
      <c r="U60" s="203"/>
      <c r="V60" s="190"/>
      <c r="W60" s="204"/>
      <c r="X60" s="190"/>
      <c r="Y60" s="191"/>
      <c r="Z60" s="213"/>
      <c r="AA60" s="213"/>
      <c r="AB60" s="213"/>
      <c r="AC60" s="213"/>
      <c r="AD60" s="230">
        <f t="shared" si="6"/>
        <v>0</v>
      </c>
      <c r="AE60" s="230"/>
      <c r="AF60" s="230"/>
      <c r="AG60" s="231">
        <f t="shared" si="7"/>
        <v>0</v>
      </c>
      <c r="AH60" s="232"/>
      <c r="AI60" s="232"/>
      <c r="AJ60" s="232"/>
      <c r="AK60" s="233"/>
      <c r="AL60" s="119"/>
      <c r="AM60" s="119"/>
      <c r="AN60" s="119">
        <f t="shared" si="11"/>
        <v>0</v>
      </c>
      <c r="AO60" s="234">
        <f t="shared" si="8"/>
        <v>0</v>
      </c>
      <c r="AP60" s="234"/>
      <c r="AQ60" s="234"/>
      <c r="AR60" s="234"/>
      <c r="AS60" s="234">
        <f t="shared" si="9"/>
        <v>0</v>
      </c>
      <c r="AT60" s="234"/>
      <c r="AU60" s="234"/>
      <c r="AV60" s="234"/>
      <c r="AW60" s="177">
        <f t="shared" si="10"/>
        <v>0</v>
      </c>
      <c r="AX60" s="161"/>
      <c r="AY60" s="161"/>
      <c r="AZ60" s="161"/>
      <c r="BA60" s="272"/>
    </row>
    <row r="61" spans="1:54" x14ac:dyDescent="0.25">
      <c r="A61" s="212"/>
      <c r="B61" s="201"/>
      <c r="C61" s="200"/>
      <c r="D61" s="201"/>
      <c r="E61" s="201"/>
      <c r="F61" s="201"/>
      <c r="G61" s="201"/>
      <c r="H61" s="201"/>
      <c r="I61" s="201"/>
      <c r="J61" s="201"/>
      <c r="K61" s="201"/>
      <c r="L61" s="202"/>
      <c r="M61" s="202"/>
      <c r="N61" s="202"/>
      <c r="O61" s="202"/>
      <c r="P61" s="202"/>
      <c r="Q61" s="203"/>
      <c r="R61" s="203"/>
      <c r="S61" s="203"/>
      <c r="T61" s="203"/>
      <c r="U61" s="203"/>
      <c r="V61" s="190"/>
      <c r="W61" s="204"/>
      <c r="X61" s="190"/>
      <c r="Y61" s="191"/>
      <c r="Z61" s="213"/>
      <c r="AA61" s="213"/>
      <c r="AB61" s="213"/>
      <c r="AC61" s="213"/>
      <c r="AD61" s="230">
        <f t="shared" si="6"/>
        <v>0</v>
      </c>
      <c r="AE61" s="230"/>
      <c r="AF61" s="230"/>
      <c r="AG61" s="231">
        <f t="shared" si="7"/>
        <v>0</v>
      </c>
      <c r="AH61" s="232"/>
      <c r="AI61" s="232"/>
      <c r="AJ61" s="232"/>
      <c r="AK61" s="233"/>
      <c r="AL61" s="119"/>
      <c r="AM61" s="119"/>
      <c r="AN61" s="119">
        <f t="shared" si="11"/>
        <v>0</v>
      </c>
      <c r="AO61" s="234">
        <f t="shared" si="8"/>
        <v>0</v>
      </c>
      <c r="AP61" s="234"/>
      <c r="AQ61" s="234"/>
      <c r="AR61" s="234"/>
      <c r="AS61" s="234">
        <f t="shared" si="9"/>
        <v>0</v>
      </c>
      <c r="AT61" s="234"/>
      <c r="AU61" s="234"/>
      <c r="AV61" s="234"/>
      <c r="AW61" s="177">
        <f t="shared" si="10"/>
        <v>0</v>
      </c>
      <c r="AX61" s="161"/>
      <c r="AY61" s="161"/>
      <c r="AZ61" s="161"/>
      <c r="BA61" s="272"/>
    </row>
    <row r="62" spans="1:54" x14ac:dyDescent="0.25">
      <c r="A62" s="212"/>
      <c r="B62" s="201"/>
      <c r="C62" s="200"/>
      <c r="D62" s="201"/>
      <c r="E62" s="201"/>
      <c r="F62" s="201"/>
      <c r="G62" s="201"/>
      <c r="H62" s="201"/>
      <c r="I62" s="201"/>
      <c r="J62" s="201"/>
      <c r="K62" s="201"/>
      <c r="L62" s="202"/>
      <c r="M62" s="202"/>
      <c r="N62" s="202"/>
      <c r="O62" s="202"/>
      <c r="P62" s="202"/>
      <c r="Q62" s="203"/>
      <c r="R62" s="203"/>
      <c r="S62" s="203"/>
      <c r="T62" s="203"/>
      <c r="U62" s="203"/>
      <c r="V62" s="190"/>
      <c r="W62" s="204"/>
      <c r="X62" s="190"/>
      <c r="Y62" s="191"/>
      <c r="Z62" s="213"/>
      <c r="AA62" s="213"/>
      <c r="AB62" s="213"/>
      <c r="AC62" s="213"/>
      <c r="AD62" s="230">
        <f t="shared" si="6"/>
        <v>0</v>
      </c>
      <c r="AE62" s="230"/>
      <c r="AF62" s="230"/>
      <c r="AG62" s="231">
        <f t="shared" si="7"/>
        <v>0</v>
      </c>
      <c r="AH62" s="232"/>
      <c r="AI62" s="232"/>
      <c r="AJ62" s="232"/>
      <c r="AK62" s="233"/>
      <c r="AL62" s="119"/>
      <c r="AM62" s="119"/>
      <c r="AN62" s="119">
        <f t="shared" si="11"/>
        <v>0</v>
      </c>
      <c r="AO62" s="234">
        <f t="shared" si="8"/>
        <v>0</v>
      </c>
      <c r="AP62" s="234"/>
      <c r="AQ62" s="234"/>
      <c r="AR62" s="234"/>
      <c r="AS62" s="234">
        <f t="shared" si="9"/>
        <v>0</v>
      </c>
      <c r="AT62" s="234"/>
      <c r="AU62" s="234"/>
      <c r="AV62" s="234"/>
      <c r="AW62" s="177">
        <f t="shared" si="10"/>
        <v>0</v>
      </c>
      <c r="AX62" s="161"/>
      <c r="AY62" s="161"/>
      <c r="AZ62" s="161"/>
      <c r="BA62" s="272"/>
    </row>
    <row r="63" spans="1:54" x14ac:dyDescent="0.25">
      <c r="A63" s="212"/>
      <c r="B63" s="201"/>
      <c r="C63" s="200"/>
      <c r="D63" s="201"/>
      <c r="E63" s="201"/>
      <c r="F63" s="201"/>
      <c r="G63" s="201"/>
      <c r="H63" s="201"/>
      <c r="I63" s="201"/>
      <c r="J63" s="201"/>
      <c r="K63" s="201"/>
      <c r="L63" s="202"/>
      <c r="M63" s="202"/>
      <c r="N63" s="202"/>
      <c r="O63" s="202"/>
      <c r="P63" s="202"/>
      <c r="Q63" s="203"/>
      <c r="R63" s="203"/>
      <c r="S63" s="203"/>
      <c r="T63" s="203"/>
      <c r="U63" s="203"/>
      <c r="V63" s="190"/>
      <c r="W63" s="204"/>
      <c r="X63" s="190"/>
      <c r="Y63" s="191"/>
      <c r="Z63" s="213"/>
      <c r="AA63" s="213"/>
      <c r="AB63" s="213"/>
      <c r="AC63" s="213"/>
      <c r="AD63" s="230">
        <f t="shared" si="6"/>
        <v>0</v>
      </c>
      <c r="AE63" s="230"/>
      <c r="AF63" s="230"/>
      <c r="AG63" s="231">
        <f t="shared" si="7"/>
        <v>0</v>
      </c>
      <c r="AH63" s="232"/>
      <c r="AI63" s="232"/>
      <c r="AJ63" s="232"/>
      <c r="AK63" s="233"/>
      <c r="AL63" s="119"/>
      <c r="AM63" s="119"/>
      <c r="AN63" s="119">
        <f t="shared" si="11"/>
        <v>0</v>
      </c>
      <c r="AO63" s="234">
        <f t="shared" si="8"/>
        <v>0</v>
      </c>
      <c r="AP63" s="234"/>
      <c r="AQ63" s="234"/>
      <c r="AR63" s="234"/>
      <c r="AS63" s="234">
        <f t="shared" si="9"/>
        <v>0</v>
      </c>
      <c r="AT63" s="234"/>
      <c r="AU63" s="234"/>
      <c r="AV63" s="234"/>
      <c r="AW63" s="177">
        <f t="shared" si="10"/>
        <v>0</v>
      </c>
      <c r="AX63" s="161"/>
      <c r="AY63" s="161"/>
      <c r="AZ63" s="161"/>
      <c r="BA63" s="272"/>
    </row>
    <row r="64" spans="1:54" x14ac:dyDescent="0.25">
      <c r="A64" s="212"/>
      <c r="B64" s="201"/>
      <c r="C64" s="200"/>
      <c r="D64" s="201"/>
      <c r="E64" s="201"/>
      <c r="F64" s="201"/>
      <c r="G64" s="201"/>
      <c r="H64" s="201"/>
      <c r="I64" s="201"/>
      <c r="J64" s="201"/>
      <c r="K64" s="201"/>
      <c r="L64" s="202"/>
      <c r="M64" s="202"/>
      <c r="N64" s="202"/>
      <c r="O64" s="202"/>
      <c r="P64" s="202"/>
      <c r="Q64" s="203"/>
      <c r="R64" s="203"/>
      <c r="S64" s="203"/>
      <c r="T64" s="203"/>
      <c r="U64" s="203"/>
      <c r="V64" s="190"/>
      <c r="W64" s="204"/>
      <c r="X64" s="190"/>
      <c r="Y64" s="191"/>
      <c r="Z64" s="213"/>
      <c r="AA64" s="213"/>
      <c r="AB64" s="213"/>
      <c r="AC64" s="213"/>
      <c r="AD64" s="230">
        <f t="shared" si="6"/>
        <v>0</v>
      </c>
      <c r="AE64" s="230"/>
      <c r="AF64" s="230"/>
      <c r="AG64" s="231">
        <f t="shared" si="7"/>
        <v>0</v>
      </c>
      <c r="AH64" s="232"/>
      <c r="AI64" s="232"/>
      <c r="AJ64" s="232"/>
      <c r="AK64" s="233"/>
      <c r="AL64" s="119"/>
      <c r="AM64" s="119"/>
      <c r="AN64" s="119">
        <f t="shared" si="11"/>
        <v>0</v>
      </c>
      <c r="AO64" s="234">
        <f t="shared" si="8"/>
        <v>0</v>
      </c>
      <c r="AP64" s="234"/>
      <c r="AQ64" s="234"/>
      <c r="AR64" s="234"/>
      <c r="AS64" s="234">
        <f t="shared" si="9"/>
        <v>0</v>
      </c>
      <c r="AT64" s="234"/>
      <c r="AU64" s="234"/>
      <c r="AV64" s="234"/>
      <c r="AW64" s="177">
        <f t="shared" si="10"/>
        <v>0</v>
      </c>
      <c r="AX64" s="161"/>
      <c r="AY64" s="161"/>
      <c r="AZ64" s="161"/>
      <c r="BA64" s="272"/>
    </row>
    <row r="65" spans="1:53" x14ac:dyDescent="0.25">
      <c r="A65" s="212"/>
      <c r="B65" s="201"/>
      <c r="C65" s="200"/>
      <c r="D65" s="201"/>
      <c r="E65" s="201"/>
      <c r="F65" s="201"/>
      <c r="G65" s="201"/>
      <c r="H65" s="201"/>
      <c r="I65" s="201"/>
      <c r="J65" s="201"/>
      <c r="K65" s="201"/>
      <c r="L65" s="202"/>
      <c r="M65" s="202"/>
      <c r="N65" s="202"/>
      <c r="O65" s="202"/>
      <c r="P65" s="202"/>
      <c r="Q65" s="203"/>
      <c r="R65" s="203"/>
      <c r="S65" s="203"/>
      <c r="T65" s="203"/>
      <c r="U65" s="203"/>
      <c r="V65" s="190"/>
      <c r="W65" s="204"/>
      <c r="X65" s="190"/>
      <c r="Y65" s="191"/>
      <c r="Z65" s="213"/>
      <c r="AA65" s="213"/>
      <c r="AB65" s="213"/>
      <c r="AC65" s="213"/>
      <c r="AD65" s="230">
        <f t="shared" si="6"/>
        <v>0</v>
      </c>
      <c r="AE65" s="230"/>
      <c r="AF65" s="230"/>
      <c r="AG65" s="231">
        <f t="shared" si="7"/>
        <v>0</v>
      </c>
      <c r="AH65" s="232"/>
      <c r="AI65" s="232"/>
      <c r="AJ65" s="232"/>
      <c r="AK65" s="233"/>
      <c r="AL65" s="119"/>
      <c r="AM65" s="119"/>
      <c r="AN65" s="119">
        <f t="shared" si="11"/>
        <v>0</v>
      </c>
      <c r="AO65" s="234">
        <f t="shared" si="8"/>
        <v>0</v>
      </c>
      <c r="AP65" s="234"/>
      <c r="AQ65" s="234"/>
      <c r="AR65" s="234"/>
      <c r="AS65" s="234">
        <f t="shared" si="9"/>
        <v>0</v>
      </c>
      <c r="AT65" s="234"/>
      <c r="AU65" s="234"/>
      <c r="AV65" s="234"/>
      <c r="AW65" s="177">
        <f t="shared" si="10"/>
        <v>0</v>
      </c>
      <c r="AX65" s="161"/>
      <c r="AY65" s="161"/>
      <c r="AZ65" s="161"/>
      <c r="BA65" s="272"/>
    </row>
    <row r="66" spans="1:53" x14ac:dyDescent="0.25">
      <c r="A66" s="212"/>
      <c r="B66" s="201"/>
      <c r="C66" s="200"/>
      <c r="D66" s="201"/>
      <c r="E66" s="201"/>
      <c r="F66" s="201"/>
      <c r="G66" s="201"/>
      <c r="H66" s="201"/>
      <c r="I66" s="201"/>
      <c r="J66" s="201"/>
      <c r="K66" s="201"/>
      <c r="L66" s="202"/>
      <c r="M66" s="202"/>
      <c r="N66" s="202"/>
      <c r="O66" s="202"/>
      <c r="P66" s="202"/>
      <c r="Q66" s="203"/>
      <c r="R66" s="203"/>
      <c r="S66" s="203"/>
      <c r="T66" s="203"/>
      <c r="U66" s="203"/>
      <c r="V66" s="190"/>
      <c r="W66" s="204"/>
      <c r="X66" s="190"/>
      <c r="Y66" s="191"/>
      <c r="Z66" s="213"/>
      <c r="AA66" s="213"/>
      <c r="AB66" s="213"/>
      <c r="AC66" s="213"/>
      <c r="AD66" s="230">
        <f t="shared" si="6"/>
        <v>0</v>
      </c>
      <c r="AE66" s="230"/>
      <c r="AF66" s="230"/>
      <c r="AG66" s="231">
        <f t="shared" si="7"/>
        <v>0</v>
      </c>
      <c r="AH66" s="232"/>
      <c r="AI66" s="232"/>
      <c r="AJ66" s="232"/>
      <c r="AK66" s="233"/>
      <c r="AL66" s="119"/>
      <c r="AM66" s="119"/>
      <c r="AN66" s="119">
        <f t="shared" si="11"/>
        <v>0</v>
      </c>
      <c r="AO66" s="234">
        <f t="shared" si="8"/>
        <v>0</v>
      </c>
      <c r="AP66" s="234"/>
      <c r="AQ66" s="234"/>
      <c r="AR66" s="234"/>
      <c r="AS66" s="234">
        <f t="shared" si="9"/>
        <v>0</v>
      </c>
      <c r="AT66" s="234"/>
      <c r="AU66" s="234"/>
      <c r="AV66" s="234"/>
      <c r="AW66" s="177">
        <f t="shared" si="10"/>
        <v>0</v>
      </c>
      <c r="AX66" s="161"/>
      <c r="AY66" s="161"/>
      <c r="AZ66" s="161"/>
      <c r="BA66" s="272"/>
    </row>
    <row r="67" spans="1:53" x14ac:dyDescent="0.25">
      <c r="A67" s="212"/>
      <c r="B67" s="201"/>
      <c r="C67" s="200"/>
      <c r="D67" s="201"/>
      <c r="E67" s="201"/>
      <c r="F67" s="201"/>
      <c r="G67" s="201"/>
      <c r="H67" s="201"/>
      <c r="I67" s="201"/>
      <c r="J67" s="201"/>
      <c r="K67" s="201"/>
      <c r="L67" s="202"/>
      <c r="M67" s="202"/>
      <c r="N67" s="202"/>
      <c r="O67" s="202"/>
      <c r="P67" s="202"/>
      <c r="Q67" s="203"/>
      <c r="R67" s="203"/>
      <c r="S67" s="203"/>
      <c r="T67" s="203"/>
      <c r="U67" s="203"/>
      <c r="V67" s="190"/>
      <c r="W67" s="204"/>
      <c r="X67" s="190"/>
      <c r="Y67" s="191"/>
      <c r="Z67" s="213"/>
      <c r="AA67" s="213"/>
      <c r="AB67" s="213"/>
      <c r="AC67" s="213"/>
      <c r="AD67" s="230">
        <f t="shared" si="6"/>
        <v>0</v>
      </c>
      <c r="AE67" s="230"/>
      <c r="AF67" s="230"/>
      <c r="AG67" s="231">
        <f t="shared" si="7"/>
        <v>0</v>
      </c>
      <c r="AH67" s="232"/>
      <c r="AI67" s="232"/>
      <c r="AJ67" s="232"/>
      <c r="AK67" s="233"/>
      <c r="AL67" s="119"/>
      <c r="AM67" s="119"/>
      <c r="AN67" s="119">
        <f t="shared" si="11"/>
        <v>0</v>
      </c>
      <c r="AO67" s="234">
        <f t="shared" si="8"/>
        <v>0</v>
      </c>
      <c r="AP67" s="234"/>
      <c r="AQ67" s="234"/>
      <c r="AR67" s="234"/>
      <c r="AS67" s="234">
        <f t="shared" si="9"/>
        <v>0</v>
      </c>
      <c r="AT67" s="234"/>
      <c r="AU67" s="234"/>
      <c r="AV67" s="234"/>
      <c r="AW67" s="177">
        <f t="shared" si="10"/>
        <v>0</v>
      </c>
      <c r="AX67" s="161"/>
      <c r="AY67" s="161"/>
      <c r="AZ67" s="161"/>
      <c r="BA67" s="272"/>
    </row>
    <row r="68" spans="1:53" x14ac:dyDescent="0.25">
      <c r="A68" s="212"/>
      <c r="B68" s="201"/>
      <c r="C68" s="200"/>
      <c r="D68" s="201"/>
      <c r="E68" s="201"/>
      <c r="F68" s="201"/>
      <c r="G68" s="201"/>
      <c r="H68" s="201"/>
      <c r="I68" s="201"/>
      <c r="J68" s="201"/>
      <c r="K68" s="201"/>
      <c r="L68" s="202"/>
      <c r="M68" s="202"/>
      <c r="N68" s="202"/>
      <c r="O68" s="202"/>
      <c r="P68" s="202"/>
      <c r="Q68" s="203"/>
      <c r="R68" s="203"/>
      <c r="S68" s="203"/>
      <c r="T68" s="203"/>
      <c r="U68" s="203"/>
      <c r="V68" s="190"/>
      <c r="W68" s="204"/>
      <c r="X68" s="190"/>
      <c r="Y68" s="191"/>
      <c r="Z68" s="213"/>
      <c r="AA68" s="213"/>
      <c r="AB68" s="213"/>
      <c r="AC68" s="213"/>
      <c r="AD68" s="230">
        <f t="shared" si="6"/>
        <v>0</v>
      </c>
      <c r="AE68" s="230"/>
      <c r="AF68" s="230"/>
      <c r="AG68" s="231">
        <f t="shared" si="7"/>
        <v>0</v>
      </c>
      <c r="AH68" s="232"/>
      <c r="AI68" s="232"/>
      <c r="AJ68" s="232"/>
      <c r="AK68" s="233"/>
      <c r="AL68" s="119"/>
      <c r="AM68" s="119"/>
      <c r="AN68" s="119">
        <f t="shared" si="11"/>
        <v>0</v>
      </c>
      <c r="AO68" s="234">
        <f t="shared" si="8"/>
        <v>0</v>
      </c>
      <c r="AP68" s="234"/>
      <c r="AQ68" s="234"/>
      <c r="AR68" s="234"/>
      <c r="AS68" s="234">
        <f t="shared" si="9"/>
        <v>0</v>
      </c>
      <c r="AT68" s="234"/>
      <c r="AU68" s="234"/>
      <c r="AV68" s="234"/>
      <c r="AW68" s="177">
        <f t="shared" si="10"/>
        <v>0</v>
      </c>
      <c r="AX68" s="161"/>
      <c r="AY68" s="161"/>
      <c r="AZ68" s="161"/>
      <c r="BA68" s="272"/>
    </row>
    <row r="69" spans="1:53" x14ac:dyDescent="0.25">
      <c r="A69" s="212"/>
      <c r="B69" s="201"/>
      <c r="C69" s="200"/>
      <c r="D69" s="201"/>
      <c r="E69" s="201"/>
      <c r="F69" s="201"/>
      <c r="G69" s="201"/>
      <c r="H69" s="201"/>
      <c r="I69" s="201"/>
      <c r="J69" s="201"/>
      <c r="K69" s="201"/>
      <c r="L69" s="202"/>
      <c r="M69" s="202"/>
      <c r="N69" s="202"/>
      <c r="O69" s="202"/>
      <c r="P69" s="202"/>
      <c r="Q69" s="203"/>
      <c r="R69" s="203"/>
      <c r="S69" s="203"/>
      <c r="T69" s="203"/>
      <c r="U69" s="203"/>
      <c r="V69" s="190"/>
      <c r="W69" s="204"/>
      <c r="X69" s="190"/>
      <c r="Y69" s="191"/>
      <c r="Z69" s="213"/>
      <c r="AA69" s="213"/>
      <c r="AB69" s="213"/>
      <c r="AC69" s="213"/>
      <c r="AD69" s="230">
        <f t="shared" si="6"/>
        <v>0</v>
      </c>
      <c r="AE69" s="230"/>
      <c r="AF69" s="230"/>
      <c r="AG69" s="231">
        <f t="shared" si="7"/>
        <v>0</v>
      </c>
      <c r="AH69" s="232"/>
      <c r="AI69" s="232"/>
      <c r="AJ69" s="232"/>
      <c r="AK69" s="233"/>
      <c r="AL69" s="119"/>
      <c r="AM69" s="119"/>
      <c r="AN69" s="119">
        <f t="shared" si="11"/>
        <v>0</v>
      </c>
      <c r="AO69" s="234">
        <f t="shared" si="8"/>
        <v>0</v>
      </c>
      <c r="AP69" s="234"/>
      <c r="AQ69" s="234"/>
      <c r="AR69" s="234"/>
      <c r="AS69" s="234">
        <f t="shared" si="9"/>
        <v>0</v>
      </c>
      <c r="AT69" s="234"/>
      <c r="AU69" s="234"/>
      <c r="AV69" s="234"/>
      <c r="AW69" s="177">
        <f t="shared" si="10"/>
        <v>0</v>
      </c>
      <c r="AX69" s="161"/>
      <c r="AY69" s="161"/>
      <c r="AZ69" s="161"/>
      <c r="BA69" s="272"/>
    </row>
    <row r="70" spans="1:53" x14ac:dyDescent="0.25">
      <c r="A70" s="212"/>
      <c r="B70" s="201"/>
      <c r="C70" s="200"/>
      <c r="D70" s="201"/>
      <c r="E70" s="201"/>
      <c r="F70" s="201"/>
      <c r="G70" s="201"/>
      <c r="H70" s="201"/>
      <c r="I70" s="201"/>
      <c r="J70" s="201"/>
      <c r="K70" s="201"/>
      <c r="L70" s="202"/>
      <c r="M70" s="202"/>
      <c r="N70" s="202"/>
      <c r="O70" s="202"/>
      <c r="P70" s="202"/>
      <c r="Q70" s="203"/>
      <c r="R70" s="203"/>
      <c r="S70" s="203"/>
      <c r="T70" s="203"/>
      <c r="U70" s="203"/>
      <c r="V70" s="190"/>
      <c r="W70" s="204"/>
      <c r="X70" s="190"/>
      <c r="Y70" s="191"/>
      <c r="Z70" s="213"/>
      <c r="AA70" s="213"/>
      <c r="AB70" s="213"/>
      <c r="AC70" s="213"/>
      <c r="AD70" s="230">
        <f t="shared" si="6"/>
        <v>0</v>
      </c>
      <c r="AE70" s="230"/>
      <c r="AF70" s="230"/>
      <c r="AG70" s="231">
        <f t="shared" si="7"/>
        <v>0</v>
      </c>
      <c r="AH70" s="232"/>
      <c r="AI70" s="232"/>
      <c r="AJ70" s="232"/>
      <c r="AK70" s="233"/>
      <c r="AL70" s="119"/>
      <c r="AM70" s="119"/>
      <c r="AN70" s="119">
        <f t="shared" si="11"/>
        <v>0</v>
      </c>
      <c r="AO70" s="234">
        <f t="shared" si="8"/>
        <v>0</v>
      </c>
      <c r="AP70" s="234"/>
      <c r="AQ70" s="234"/>
      <c r="AR70" s="234"/>
      <c r="AS70" s="234">
        <f t="shared" si="9"/>
        <v>0</v>
      </c>
      <c r="AT70" s="234"/>
      <c r="AU70" s="234"/>
      <c r="AV70" s="234"/>
      <c r="AW70" s="177">
        <f t="shared" si="10"/>
        <v>0</v>
      </c>
      <c r="AX70" s="161"/>
      <c r="AY70" s="161"/>
      <c r="AZ70" s="161"/>
      <c r="BA70" s="272"/>
    </row>
    <row r="71" spans="1:53" x14ac:dyDescent="0.25">
      <c r="A71" s="212"/>
      <c r="B71" s="201"/>
      <c r="C71" s="200"/>
      <c r="D71" s="201"/>
      <c r="E71" s="201"/>
      <c r="F71" s="201"/>
      <c r="G71" s="201"/>
      <c r="H71" s="201"/>
      <c r="I71" s="201"/>
      <c r="J71" s="201"/>
      <c r="K71" s="201"/>
      <c r="L71" s="202"/>
      <c r="M71" s="202"/>
      <c r="N71" s="202"/>
      <c r="O71" s="202"/>
      <c r="P71" s="202"/>
      <c r="Q71" s="203"/>
      <c r="R71" s="203"/>
      <c r="S71" s="203"/>
      <c r="T71" s="203"/>
      <c r="U71" s="203"/>
      <c r="V71" s="190"/>
      <c r="W71" s="204"/>
      <c r="X71" s="190"/>
      <c r="Y71" s="191"/>
      <c r="Z71" s="213"/>
      <c r="AA71" s="213"/>
      <c r="AB71" s="213"/>
      <c r="AC71" s="213"/>
      <c r="AD71" s="230">
        <f t="shared" si="6"/>
        <v>0</v>
      </c>
      <c r="AE71" s="230"/>
      <c r="AF71" s="230"/>
      <c r="AG71" s="231">
        <f t="shared" si="7"/>
        <v>0</v>
      </c>
      <c r="AH71" s="232"/>
      <c r="AI71" s="232"/>
      <c r="AJ71" s="232"/>
      <c r="AK71" s="233"/>
      <c r="AL71" s="119"/>
      <c r="AM71" s="119"/>
      <c r="AN71" s="119">
        <f t="shared" si="11"/>
        <v>0</v>
      </c>
      <c r="AO71" s="234">
        <f t="shared" si="8"/>
        <v>0</v>
      </c>
      <c r="AP71" s="234"/>
      <c r="AQ71" s="234"/>
      <c r="AR71" s="234"/>
      <c r="AS71" s="234">
        <f t="shared" si="9"/>
        <v>0</v>
      </c>
      <c r="AT71" s="234"/>
      <c r="AU71" s="234"/>
      <c r="AV71" s="234"/>
      <c r="AW71" s="177">
        <f t="shared" si="10"/>
        <v>0</v>
      </c>
      <c r="AX71" s="161"/>
      <c r="AY71" s="161"/>
      <c r="AZ71" s="161"/>
      <c r="BA71" s="272"/>
    </row>
    <row r="72" spans="1:53" x14ac:dyDescent="0.25">
      <c r="A72" s="212"/>
      <c r="B72" s="201"/>
      <c r="C72" s="200"/>
      <c r="D72" s="201"/>
      <c r="E72" s="201"/>
      <c r="F72" s="201"/>
      <c r="G72" s="201"/>
      <c r="H72" s="201"/>
      <c r="I72" s="201"/>
      <c r="J72" s="201"/>
      <c r="K72" s="201"/>
      <c r="L72" s="202"/>
      <c r="M72" s="202"/>
      <c r="N72" s="202"/>
      <c r="O72" s="202"/>
      <c r="P72" s="202"/>
      <c r="Q72" s="203"/>
      <c r="R72" s="203"/>
      <c r="S72" s="203"/>
      <c r="T72" s="203"/>
      <c r="U72" s="203"/>
      <c r="V72" s="190"/>
      <c r="W72" s="204"/>
      <c r="X72" s="190"/>
      <c r="Y72" s="191"/>
      <c r="Z72" s="213"/>
      <c r="AA72" s="213"/>
      <c r="AB72" s="213"/>
      <c r="AC72" s="213"/>
      <c r="AD72" s="230">
        <f t="shared" si="6"/>
        <v>0</v>
      </c>
      <c r="AE72" s="230"/>
      <c r="AF72" s="230"/>
      <c r="AG72" s="231">
        <f t="shared" si="7"/>
        <v>0</v>
      </c>
      <c r="AH72" s="232"/>
      <c r="AI72" s="232"/>
      <c r="AJ72" s="232"/>
      <c r="AK72" s="233"/>
      <c r="AL72" s="119"/>
      <c r="AM72" s="119"/>
      <c r="AN72" s="119">
        <f t="shared" si="11"/>
        <v>0</v>
      </c>
      <c r="AO72" s="234">
        <f t="shared" si="8"/>
        <v>0</v>
      </c>
      <c r="AP72" s="234"/>
      <c r="AQ72" s="234"/>
      <c r="AR72" s="234"/>
      <c r="AS72" s="234">
        <f t="shared" si="9"/>
        <v>0</v>
      </c>
      <c r="AT72" s="234"/>
      <c r="AU72" s="234"/>
      <c r="AV72" s="234"/>
      <c r="AW72" s="177">
        <f t="shared" si="10"/>
        <v>0</v>
      </c>
      <c r="AX72" s="161"/>
      <c r="AY72" s="161"/>
      <c r="AZ72" s="161"/>
      <c r="BA72" s="272"/>
    </row>
    <row r="73" spans="1:53" x14ac:dyDescent="0.25">
      <c r="A73" s="212"/>
      <c r="B73" s="201"/>
      <c r="C73" s="200"/>
      <c r="D73" s="201"/>
      <c r="E73" s="201"/>
      <c r="F73" s="201"/>
      <c r="G73" s="201"/>
      <c r="H73" s="201"/>
      <c r="I73" s="201"/>
      <c r="J73" s="201"/>
      <c r="K73" s="201"/>
      <c r="L73" s="202"/>
      <c r="M73" s="202"/>
      <c r="N73" s="202"/>
      <c r="O73" s="202"/>
      <c r="P73" s="202"/>
      <c r="Q73" s="203"/>
      <c r="R73" s="203"/>
      <c r="S73" s="203"/>
      <c r="T73" s="203"/>
      <c r="U73" s="203"/>
      <c r="V73" s="190"/>
      <c r="W73" s="204"/>
      <c r="X73" s="190"/>
      <c r="Y73" s="191"/>
      <c r="Z73" s="213"/>
      <c r="AA73" s="213"/>
      <c r="AB73" s="213"/>
      <c r="AC73" s="213"/>
      <c r="AD73" s="230">
        <f t="shared" si="6"/>
        <v>0</v>
      </c>
      <c r="AE73" s="230"/>
      <c r="AF73" s="230"/>
      <c r="AG73" s="231">
        <f t="shared" si="7"/>
        <v>0</v>
      </c>
      <c r="AH73" s="232"/>
      <c r="AI73" s="232"/>
      <c r="AJ73" s="232"/>
      <c r="AK73" s="233"/>
      <c r="AL73" s="120"/>
      <c r="AM73" s="120"/>
      <c r="AN73" s="119">
        <f t="shared" si="11"/>
        <v>0</v>
      </c>
      <c r="AO73" s="234">
        <f t="shared" si="8"/>
        <v>0</v>
      </c>
      <c r="AP73" s="234"/>
      <c r="AQ73" s="234"/>
      <c r="AR73" s="234"/>
      <c r="AS73" s="234">
        <f t="shared" si="9"/>
        <v>0</v>
      </c>
      <c r="AT73" s="234"/>
      <c r="AU73" s="234"/>
      <c r="AV73" s="234"/>
      <c r="AW73" s="177">
        <f t="shared" si="10"/>
        <v>0</v>
      </c>
      <c r="AX73" s="161"/>
      <c r="AY73" s="161"/>
      <c r="AZ73" s="161"/>
      <c r="BA73" s="272"/>
    </row>
    <row r="74" spans="1:53" x14ac:dyDescent="0.25">
      <c r="A74" s="212"/>
      <c r="B74" s="201"/>
      <c r="C74" s="200"/>
      <c r="D74" s="201"/>
      <c r="E74" s="201"/>
      <c r="F74" s="201"/>
      <c r="G74" s="201"/>
      <c r="H74" s="201"/>
      <c r="I74" s="201"/>
      <c r="J74" s="201"/>
      <c r="K74" s="201"/>
      <c r="L74" s="202"/>
      <c r="M74" s="202"/>
      <c r="N74" s="202"/>
      <c r="O74" s="202"/>
      <c r="P74" s="202"/>
      <c r="Q74" s="203"/>
      <c r="R74" s="203"/>
      <c r="S74" s="203"/>
      <c r="T74" s="203"/>
      <c r="U74" s="203"/>
      <c r="V74" s="190"/>
      <c r="W74" s="204"/>
      <c r="X74" s="190"/>
      <c r="Y74" s="191"/>
      <c r="Z74" s="213"/>
      <c r="AA74" s="213"/>
      <c r="AB74" s="213"/>
      <c r="AC74" s="213"/>
      <c r="AD74" s="230">
        <f t="shared" si="6"/>
        <v>0</v>
      </c>
      <c r="AE74" s="230"/>
      <c r="AF74" s="230"/>
      <c r="AG74" s="231">
        <f t="shared" si="7"/>
        <v>0</v>
      </c>
      <c r="AH74" s="232"/>
      <c r="AI74" s="232"/>
      <c r="AJ74" s="232"/>
      <c r="AK74" s="233"/>
      <c r="AL74" s="120"/>
      <c r="AM74" s="120"/>
      <c r="AN74" s="119">
        <f t="shared" si="11"/>
        <v>0</v>
      </c>
      <c r="AO74" s="234">
        <f t="shared" si="8"/>
        <v>0</v>
      </c>
      <c r="AP74" s="234"/>
      <c r="AQ74" s="234"/>
      <c r="AR74" s="234"/>
      <c r="AS74" s="234">
        <f t="shared" si="9"/>
        <v>0</v>
      </c>
      <c r="AT74" s="234"/>
      <c r="AU74" s="234"/>
      <c r="AV74" s="234"/>
      <c r="AW74" s="177">
        <f t="shared" si="10"/>
        <v>0</v>
      </c>
      <c r="AX74" s="161"/>
      <c r="AY74" s="161"/>
      <c r="AZ74" s="161"/>
      <c r="BA74" s="272"/>
    </row>
    <row r="75" spans="1:53" x14ac:dyDescent="0.25">
      <c r="A75" s="212"/>
      <c r="B75" s="201"/>
      <c r="C75" s="200"/>
      <c r="D75" s="201"/>
      <c r="E75" s="201"/>
      <c r="F75" s="201"/>
      <c r="G75" s="201"/>
      <c r="H75" s="201"/>
      <c r="I75" s="201"/>
      <c r="J75" s="201"/>
      <c r="K75" s="201"/>
      <c r="L75" s="202"/>
      <c r="M75" s="202"/>
      <c r="N75" s="202"/>
      <c r="O75" s="202"/>
      <c r="P75" s="202"/>
      <c r="Q75" s="203"/>
      <c r="R75" s="203"/>
      <c r="S75" s="203"/>
      <c r="T75" s="203"/>
      <c r="U75" s="203"/>
      <c r="V75" s="190"/>
      <c r="W75" s="204"/>
      <c r="X75" s="190"/>
      <c r="Y75" s="191"/>
      <c r="Z75" s="213"/>
      <c r="AA75" s="213"/>
      <c r="AB75" s="213"/>
      <c r="AC75" s="213"/>
      <c r="AD75" s="230">
        <f t="shared" si="6"/>
        <v>0</v>
      </c>
      <c r="AE75" s="230"/>
      <c r="AF75" s="230"/>
      <c r="AG75" s="231">
        <f t="shared" si="7"/>
        <v>0</v>
      </c>
      <c r="AH75" s="232"/>
      <c r="AI75" s="232"/>
      <c r="AJ75" s="232"/>
      <c r="AK75" s="233"/>
      <c r="AL75" s="120"/>
      <c r="AM75" s="120"/>
      <c r="AN75" s="119">
        <f t="shared" si="11"/>
        <v>0</v>
      </c>
      <c r="AO75" s="234">
        <f t="shared" si="8"/>
        <v>0</v>
      </c>
      <c r="AP75" s="234"/>
      <c r="AQ75" s="234"/>
      <c r="AR75" s="234"/>
      <c r="AS75" s="234">
        <f t="shared" si="9"/>
        <v>0</v>
      </c>
      <c r="AT75" s="234"/>
      <c r="AU75" s="234"/>
      <c r="AV75" s="234"/>
      <c r="AW75" s="177">
        <f t="shared" si="10"/>
        <v>0</v>
      </c>
      <c r="AX75" s="161"/>
      <c r="AY75" s="161"/>
      <c r="AZ75" s="161"/>
      <c r="BA75" s="272"/>
    </row>
    <row r="76" spans="1:53" x14ac:dyDescent="0.25">
      <c r="A76" s="212"/>
      <c r="B76" s="201"/>
      <c r="C76" s="200"/>
      <c r="D76" s="201"/>
      <c r="E76" s="201"/>
      <c r="F76" s="201"/>
      <c r="G76" s="201"/>
      <c r="H76" s="201"/>
      <c r="I76" s="201"/>
      <c r="J76" s="201"/>
      <c r="K76" s="201"/>
      <c r="L76" s="202"/>
      <c r="M76" s="202"/>
      <c r="N76" s="202"/>
      <c r="O76" s="202"/>
      <c r="P76" s="202"/>
      <c r="Q76" s="203"/>
      <c r="R76" s="203"/>
      <c r="S76" s="203"/>
      <c r="T76" s="203"/>
      <c r="U76" s="203"/>
      <c r="V76" s="190"/>
      <c r="W76" s="204"/>
      <c r="X76" s="190"/>
      <c r="Y76" s="191"/>
      <c r="Z76" s="213"/>
      <c r="AA76" s="213"/>
      <c r="AB76" s="213"/>
      <c r="AC76" s="213"/>
      <c r="AD76" s="230">
        <f t="shared" si="6"/>
        <v>0</v>
      </c>
      <c r="AE76" s="230"/>
      <c r="AF76" s="230"/>
      <c r="AG76" s="231">
        <f t="shared" si="7"/>
        <v>0</v>
      </c>
      <c r="AH76" s="232"/>
      <c r="AI76" s="232"/>
      <c r="AJ76" s="232"/>
      <c r="AK76" s="233"/>
      <c r="AL76" s="120"/>
      <c r="AM76" s="120"/>
      <c r="AN76" s="119">
        <f t="shared" si="11"/>
        <v>0</v>
      </c>
      <c r="AO76" s="234">
        <f t="shared" si="8"/>
        <v>0</v>
      </c>
      <c r="AP76" s="234"/>
      <c r="AQ76" s="234"/>
      <c r="AR76" s="234"/>
      <c r="AS76" s="234">
        <f t="shared" si="9"/>
        <v>0</v>
      </c>
      <c r="AT76" s="234"/>
      <c r="AU76" s="234"/>
      <c r="AV76" s="234"/>
      <c r="AW76" s="177">
        <f t="shared" si="10"/>
        <v>0</v>
      </c>
      <c r="AX76" s="161"/>
      <c r="AY76" s="161"/>
      <c r="AZ76" s="161"/>
      <c r="BA76" s="272"/>
    </row>
    <row r="77" spans="1:53" x14ac:dyDescent="0.25">
      <c r="A77" s="212"/>
      <c r="B77" s="201"/>
      <c r="C77" s="200"/>
      <c r="D77" s="201"/>
      <c r="E77" s="201"/>
      <c r="F77" s="201"/>
      <c r="G77" s="201"/>
      <c r="H77" s="201"/>
      <c r="I77" s="201"/>
      <c r="J77" s="201"/>
      <c r="K77" s="201"/>
      <c r="L77" s="202"/>
      <c r="M77" s="202"/>
      <c r="N77" s="202"/>
      <c r="O77" s="202"/>
      <c r="P77" s="202"/>
      <c r="Q77" s="203"/>
      <c r="R77" s="203"/>
      <c r="S77" s="203"/>
      <c r="T77" s="203"/>
      <c r="U77" s="203"/>
      <c r="V77" s="190"/>
      <c r="W77" s="204"/>
      <c r="X77" s="190"/>
      <c r="Y77" s="191"/>
      <c r="Z77" s="213"/>
      <c r="AA77" s="213"/>
      <c r="AB77" s="213"/>
      <c r="AC77" s="213"/>
      <c r="AD77" s="230">
        <f t="shared" si="6"/>
        <v>0</v>
      </c>
      <c r="AE77" s="230"/>
      <c r="AF77" s="230"/>
      <c r="AG77" s="231">
        <f t="shared" si="7"/>
        <v>0</v>
      </c>
      <c r="AH77" s="232"/>
      <c r="AI77" s="232"/>
      <c r="AJ77" s="232"/>
      <c r="AK77" s="233"/>
      <c r="AL77" s="120"/>
      <c r="AM77" s="120"/>
      <c r="AN77" s="119">
        <f t="shared" si="11"/>
        <v>0</v>
      </c>
      <c r="AO77" s="234">
        <f t="shared" si="8"/>
        <v>0</v>
      </c>
      <c r="AP77" s="234"/>
      <c r="AQ77" s="234"/>
      <c r="AR77" s="234"/>
      <c r="AS77" s="234">
        <f t="shared" si="9"/>
        <v>0</v>
      </c>
      <c r="AT77" s="234"/>
      <c r="AU77" s="234"/>
      <c r="AV77" s="234"/>
      <c r="AW77" s="177">
        <f t="shared" si="10"/>
        <v>0</v>
      </c>
      <c r="AX77" s="161"/>
      <c r="AY77" s="161"/>
      <c r="AZ77" s="161"/>
      <c r="BA77" s="272"/>
    </row>
    <row r="78" spans="1:53" x14ac:dyDescent="0.25">
      <c r="A78" s="212"/>
      <c r="B78" s="201"/>
      <c r="C78" s="200"/>
      <c r="D78" s="201"/>
      <c r="E78" s="201"/>
      <c r="F78" s="201"/>
      <c r="G78" s="201"/>
      <c r="H78" s="201"/>
      <c r="I78" s="201"/>
      <c r="J78" s="201"/>
      <c r="K78" s="201"/>
      <c r="L78" s="202"/>
      <c r="M78" s="202"/>
      <c r="N78" s="202"/>
      <c r="O78" s="202"/>
      <c r="P78" s="202"/>
      <c r="Q78" s="203"/>
      <c r="R78" s="203"/>
      <c r="S78" s="203"/>
      <c r="T78" s="203"/>
      <c r="U78" s="203"/>
      <c r="V78" s="190"/>
      <c r="W78" s="204"/>
      <c r="X78" s="190"/>
      <c r="Y78" s="191"/>
      <c r="Z78" s="213"/>
      <c r="AA78" s="213"/>
      <c r="AB78" s="213"/>
      <c r="AC78" s="213"/>
      <c r="AD78" s="230">
        <f t="shared" si="6"/>
        <v>0</v>
      </c>
      <c r="AE78" s="230"/>
      <c r="AF78" s="230"/>
      <c r="AG78" s="231">
        <f t="shared" si="7"/>
        <v>0</v>
      </c>
      <c r="AH78" s="232"/>
      <c r="AI78" s="232"/>
      <c r="AJ78" s="232"/>
      <c r="AK78" s="233"/>
      <c r="AL78" s="123"/>
      <c r="AM78" s="123"/>
      <c r="AN78" s="123">
        <f t="shared" si="11"/>
        <v>0</v>
      </c>
      <c r="AO78" s="234">
        <f t="shared" si="8"/>
        <v>0</v>
      </c>
      <c r="AP78" s="234"/>
      <c r="AQ78" s="234"/>
      <c r="AR78" s="234"/>
      <c r="AS78" s="234">
        <f t="shared" si="9"/>
        <v>0</v>
      </c>
      <c r="AT78" s="234"/>
      <c r="AU78" s="234"/>
      <c r="AV78" s="234"/>
      <c r="AW78" s="177">
        <f t="shared" si="10"/>
        <v>0</v>
      </c>
      <c r="AX78" s="161"/>
      <c r="AY78" s="161"/>
      <c r="AZ78" s="161"/>
      <c r="BA78" s="272"/>
    </row>
    <row r="79" spans="1:53" x14ac:dyDescent="0.25">
      <c r="A79" s="212"/>
      <c r="B79" s="201"/>
      <c r="C79" s="200"/>
      <c r="D79" s="201"/>
      <c r="E79" s="201"/>
      <c r="F79" s="201"/>
      <c r="G79" s="201"/>
      <c r="H79" s="201"/>
      <c r="I79" s="201"/>
      <c r="J79" s="201"/>
      <c r="K79" s="201"/>
      <c r="L79" s="202"/>
      <c r="M79" s="202"/>
      <c r="N79" s="202"/>
      <c r="O79" s="202"/>
      <c r="P79" s="202"/>
      <c r="Q79" s="203"/>
      <c r="R79" s="203"/>
      <c r="S79" s="203"/>
      <c r="T79" s="203"/>
      <c r="U79" s="203"/>
      <c r="V79" s="190"/>
      <c r="W79" s="204"/>
      <c r="X79" s="190"/>
      <c r="Y79" s="191"/>
      <c r="Z79" s="213"/>
      <c r="AA79" s="213"/>
      <c r="AB79" s="213"/>
      <c r="AC79" s="213"/>
      <c r="AD79" s="230">
        <f t="shared" si="6"/>
        <v>0</v>
      </c>
      <c r="AE79" s="230"/>
      <c r="AF79" s="230"/>
      <c r="AG79" s="231">
        <f t="shared" si="7"/>
        <v>0</v>
      </c>
      <c r="AH79" s="232"/>
      <c r="AI79" s="232"/>
      <c r="AJ79" s="232"/>
      <c r="AK79" s="233"/>
      <c r="AL79" s="123"/>
      <c r="AM79" s="123"/>
      <c r="AN79" s="123">
        <f t="shared" si="11"/>
        <v>0</v>
      </c>
      <c r="AO79" s="234">
        <f t="shared" si="8"/>
        <v>0</v>
      </c>
      <c r="AP79" s="234"/>
      <c r="AQ79" s="234"/>
      <c r="AR79" s="234"/>
      <c r="AS79" s="234">
        <f t="shared" si="9"/>
        <v>0</v>
      </c>
      <c r="AT79" s="234"/>
      <c r="AU79" s="234"/>
      <c r="AV79" s="234"/>
      <c r="AW79" s="177">
        <f t="shared" si="10"/>
        <v>0</v>
      </c>
      <c r="AX79" s="161"/>
      <c r="AY79" s="161"/>
      <c r="AZ79" s="161"/>
      <c r="BA79" s="272"/>
    </row>
    <row r="80" spans="1:53" x14ac:dyDescent="0.25">
      <c r="A80" s="212"/>
      <c r="B80" s="201"/>
      <c r="C80" s="200"/>
      <c r="D80" s="201"/>
      <c r="E80" s="201"/>
      <c r="F80" s="201"/>
      <c r="G80" s="201"/>
      <c r="H80" s="201"/>
      <c r="I80" s="201"/>
      <c r="J80" s="201"/>
      <c r="K80" s="201"/>
      <c r="L80" s="202"/>
      <c r="M80" s="202"/>
      <c r="N80" s="202"/>
      <c r="O80" s="202"/>
      <c r="P80" s="202"/>
      <c r="Q80" s="203"/>
      <c r="R80" s="203"/>
      <c r="S80" s="203"/>
      <c r="T80" s="203"/>
      <c r="U80" s="203"/>
      <c r="V80" s="190"/>
      <c r="W80" s="204"/>
      <c r="X80" s="190"/>
      <c r="Y80" s="191"/>
      <c r="Z80" s="213"/>
      <c r="AA80" s="213"/>
      <c r="AB80" s="213"/>
      <c r="AC80" s="213"/>
      <c r="AD80" s="230">
        <f t="shared" si="6"/>
        <v>0</v>
      </c>
      <c r="AE80" s="230"/>
      <c r="AF80" s="230"/>
      <c r="AG80" s="231">
        <f t="shared" si="7"/>
        <v>0</v>
      </c>
      <c r="AH80" s="232"/>
      <c r="AI80" s="232"/>
      <c r="AJ80" s="232"/>
      <c r="AK80" s="233"/>
      <c r="AL80" s="123"/>
      <c r="AM80" s="123"/>
      <c r="AN80" s="123">
        <f t="shared" si="11"/>
        <v>0</v>
      </c>
      <c r="AO80" s="234">
        <f t="shared" si="8"/>
        <v>0</v>
      </c>
      <c r="AP80" s="234"/>
      <c r="AQ80" s="234"/>
      <c r="AR80" s="234"/>
      <c r="AS80" s="234">
        <f t="shared" si="9"/>
        <v>0</v>
      </c>
      <c r="AT80" s="234"/>
      <c r="AU80" s="234"/>
      <c r="AV80" s="234"/>
      <c r="AW80" s="177">
        <f t="shared" si="10"/>
        <v>0</v>
      </c>
      <c r="AX80" s="161"/>
      <c r="AY80" s="161"/>
      <c r="AZ80" s="161"/>
      <c r="BA80" s="272"/>
    </row>
    <row r="81" spans="1:53" x14ac:dyDescent="0.25">
      <c r="A81" s="212"/>
      <c r="B81" s="201"/>
      <c r="C81" s="200"/>
      <c r="D81" s="201"/>
      <c r="E81" s="201"/>
      <c r="F81" s="201"/>
      <c r="G81" s="201"/>
      <c r="H81" s="201"/>
      <c r="I81" s="201"/>
      <c r="J81" s="201"/>
      <c r="K81" s="201"/>
      <c r="L81" s="202"/>
      <c r="M81" s="202"/>
      <c r="N81" s="202"/>
      <c r="O81" s="202"/>
      <c r="P81" s="202"/>
      <c r="Q81" s="203"/>
      <c r="R81" s="203"/>
      <c r="S81" s="203"/>
      <c r="T81" s="203"/>
      <c r="U81" s="203"/>
      <c r="V81" s="190"/>
      <c r="W81" s="204"/>
      <c r="X81" s="190"/>
      <c r="Y81" s="191"/>
      <c r="Z81" s="213"/>
      <c r="AA81" s="213"/>
      <c r="AB81" s="213"/>
      <c r="AC81" s="213"/>
      <c r="AD81" s="230">
        <f t="shared" si="6"/>
        <v>0</v>
      </c>
      <c r="AE81" s="230"/>
      <c r="AF81" s="230"/>
      <c r="AG81" s="231">
        <f t="shared" si="7"/>
        <v>0</v>
      </c>
      <c r="AH81" s="232"/>
      <c r="AI81" s="232"/>
      <c r="AJ81" s="232"/>
      <c r="AK81" s="233"/>
      <c r="AL81" s="123"/>
      <c r="AM81" s="123"/>
      <c r="AN81" s="123">
        <f t="shared" si="11"/>
        <v>0</v>
      </c>
      <c r="AO81" s="234">
        <f t="shared" si="8"/>
        <v>0</v>
      </c>
      <c r="AP81" s="234"/>
      <c r="AQ81" s="234"/>
      <c r="AR81" s="234"/>
      <c r="AS81" s="234">
        <f t="shared" si="9"/>
        <v>0</v>
      </c>
      <c r="AT81" s="234"/>
      <c r="AU81" s="234"/>
      <c r="AV81" s="234"/>
      <c r="AW81" s="177">
        <f t="shared" si="10"/>
        <v>0</v>
      </c>
      <c r="AX81" s="161"/>
      <c r="AY81" s="161"/>
      <c r="AZ81" s="161"/>
      <c r="BA81" s="272"/>
    </row>
    <row r="82" spans="1:53" x14ac:dyDescent="0.25">
      <c r="A82" s="212"/>
      <c r="B82" s="201"/>
      <c r="C82" s="200"/>
      <c r="D82" s="201"/>
      <c r="E82" s="201"/>
      <c r="F82" s="201"/>
      <c r="G82" s="201"/>
      <c r="H82" s="201"/>
      <c r="I82" s="201"/>
      <c r="J82" s="201"/>
      <c r="K82" s="201"/>
      <c r="L82" s="202"/>
      <c r="M82" s="202"/>
      <c r="N82" s="202"/>
      <c r="O82" s="202"/>
      <c r="P82" s="202"/>
      <c r="Q82" s="203"/>
      <c r="R82" s="203"/>
      <c r="S82" s="203"/>
      <c r="T82" s="203"/>
      <c r="U82" s="203"/>
      <c r="V82" s="190"/>
      <c r="W82" s="204"/>
      <c r="X82" s="190"/>
      <c r="Y82" s="191"/>
      <c r="Z82" s="213"/>
      <c r="AA82" s="213"/>
      <c r="AB82" s="213"/>
      <c r="AC82" s="213"/>
      <c r="AD82" s="230">
        <f t="shared" si="6"/>
        <v>0</v>
      </c>
      <c r="AE82" s="230"/>
      <c r="AF82" s="230"/>
      <c r="AG82" s="231">
        <f t="shared" si="7"/>
        <v>0</v>
      </c>
      <c r="AH82" s="232"/>
      <c r="AI82" s="232"/>
      <c r="AJ82" s="232"/>
      <c r="AK82" s="233"/>
      <c r="AL82" s="123"/>
      <c r="AM82" s="123"/>
      <c r="AN82" s="123">
        <f t="shared" si="11"/>
        <v>0</v>
      </c>
      <c r="AO82" s="234">
        <f t="shared" si="8"/>
        <v>0</v>
      </c>
      <c r="AP82" s="234"/>
      <c r="AQ82" s="234"/>
      <c r="AR82" s="234"/>
      <c r="AS82" s="234">
        <f t="shared" si="9"/>
        <v>0</v>
      </c>
      <c r="AT82" s="234"/>
      <c r="AU82" s="234"/>
      <c r="AV82" s="234"/>
      <c r="AW82" s="177">
        <f t="shared" si="10"/>
        <v>0</v>
      </c>
      <c r="AX82" s="161"/>
      <c r="AY82" s="161"/>
      <c r="AZ82" s="161"/>
      <c r="BA82" s="272"/>
    </row>
    <row r="83" spans="1:53" x14ac:dyDescent="0.25">
      <c r="A83" s="212"/>
      <c r="B83" s="201"/>
      <c r="C83" s="200"/>
      <c r="D83" s="201"/>
      <c r="E83" s="201"/>
      <c r="F83" s="201"/>
      <c r="G83" s="201"/>
      <c r="H83" s="201"/>
      <c r="I83" s="201"/>
      <c r="J83" s="201"/>
      <c r="K83" s="201"/>
      <c r="L83" s="202"/>
      <c r="M83" s="202"/>
      <c r="N83" s="202"/>
      <c r="O83" s="202"/>
      <c r="P83" s="202"/>
      <c r="Q83" s="203"/>
      <c r="R83" s="203"/>
      <c r="S83" s="203"/>
      <c r="T83" s="203"/>
      <c r="U83" s="203"/>
      <c r="V83" s="190"/>
      <c r="W83" s="204"/>
      <c r="X83" s="190"/>
      <c r="Y83" s="191"/>
      <c r="Z83" s="213"/>
      <c r="AA83" s="213"/>
      <c r="AB83" s="213"/>
      <c r="AC83" s="213"/>
      <c r="AD83" s="230">
        <f t="shared" si="6"/>
        <v>0</v>
      </c>
      <c r="AE83" s="230"/>
      <c r="AF83" s="230"/>
      <c r="AG83" s="231">
        <f t="shared" si="7"/>
        <v>0</v>
      </c>
      <c r="AH83" s="232"/>
      <c r="AI83" s="232"/>
      <c r="AJ83" s="232"/>
      <c r="AK83" s="233"/>
      <c r="AL83" s="123"/>
      <c r="AM83" s="123"/>
      <c r="AN83" s="123">
        <f t="shared" si="11"/>
        <v>0</v>
      </c>
      <c r="AO83" s="234">
        <f t="shared" si="8"/>
        <v>0</v>
      </c>
      <c r="AP83" s="234"/>
      <c r="AQ83" s="234"/>
      <c r="AR83" s="234"/>
      <c r="AS83" s="234">
        <f t="shared" si="9"/>
        <v>0</v>
      </c>
      <c r="AT83" s="234"/>
      <c r="AU83" s="234"/>
      <c r="AV83" s="234"/>
      <c r="AW83" s="177">
        <f t="shared" si="10"/>
        <v>0</v>
      </c>
      <c r="AX83" s="161"/>
      <c r="AY83" s="161"/>
      <c r="AZ83" s="161"/>
      <c r="BA83" s="272"/>
    </row>
    <row r="84" spans="1:53" x14ac:dyDescent="0.25">
      <c r="A84" s="212"/>
      <c r="B84" s="201"/>
      <c r="C84" s="200"/>
      <c r="D84" s="201"/>
      <c r="E84" s="201"/>
      <c r="F84" s="201"/>
      <c r="G84" s="201"/>
      <c r="H84" s="201"/>
      <c r="I84" s="201"/>
      <c r="J84" s="201"/>
      <c r="K84" s="201"/>
      <c r="L84" s="202"/>
      <c r="M84" s="202"/>
      <c r="N84" s="202"/>
      <c r="O84" s="202"/>
      <c r="P84" s="202"/>
      <c r="Q84" s="203"/>
      <c r="R84" s="203"/>
      <c r="S84" s="203"/>
      <c r="T84" s="203"/>
      <c r="U84" s="203"/>
      <c r="V84" s="190"/>
      <c r="W84" s="204"/>
      <c r="X84" s="190"/>
      <c r="Y84" s="191"/>
      <c r="Z84" s="213"/>
      <c r="AA84" s="213"/>
      <c r="AB84" s="213"/>
      <c r="AC84" s="213"/>
      <c r="AD84" s="230">
        <f t="shared" si="6"/>
        <v>0</v>
      </c>
      <c r="AE84" s="230"/>
      <c r="AF84" s="230"/>
      <c r="AG84" s="276">
        <f t="shared" si="7"/>
        <v>0</v>
      </c>
      <c r="AH84" s="277"/>
      <c r="AI84" s="277"/>
      <c r="AJ84" s="277"/>
      <c r="AK84" s="278"/>
      <c r="AL84" s="124"/>
      <c r="AM84" s="124"/>
      <c r="AN84" s="124">
        <f t="shared" si="11"/>
        <v>0</v>
      </c>
      <c r="AO84" s="282">
        <f t="shared" si="8"/>
        <v>0</v>
      </c>
      <c r="AP84" s="282"/>
      <c r="AQ84" s="282"/>
      <c r="AR84" s="282"/>
      <c r="AS84" s="282">
        <f t="shared" si="9"/>
        <v>0</v>
      </c>
      <c r="AT84" s="282"/>
      <c r="AU84" s="282"/>
      <c r="AV84" s="282"/>
      <c r="AW84" s="279">
        <f t="shared" si="10"/>
        <v>0</v>
      </c>
      <c r="AX84" s="160"/>
      <c r="AY84" s="160"/>
      <c r="AZ84" s="160"/>
      <c r="BA84" s="280"/>
    </row>
    <row r="85" spans="1:53" ht="13.8" thickBot="1" x14ac:dyDescent="0.3">
      <c r="A85" s="214"/>
      <c r="B85" s="215"/>
      <c r="C85" s="219" t="s">
        <v>99</v>
      </c>
      <c r="D85" s="220"/>
      <c r="E85" s="220"/>
      <c r="F85" s="220"/>
      <c r="G85" s="220"/>
      <c r="H85" s="220"/>
      <c r="I85" s="220"/>
      <c r="J85" s="220"/>
      <c r="K85" s="220"/>
      <c r="L85" s="221"/>
      <c r="M85" s="221"/>
      <c r="N85" s="221"/>
      <c r="O85" s="221"/>
      <c r="P85" s="221"/>
      <c r="Q85" s="222"/>
      <c r="R85" s="223"/>
      <c r="S85" s="223"/>
      <c r="T85" s="223"/>
      <c r="U85" s="223"/>
      <c r="V85" s="216">
        <f>SUM(V53:W84)+V42</f>
        <v>0</v>
      </c>
      <c r="W85" s="215"/>
      <c r="X85" s="216">
        <f>SUM(X53:Y84)+X42</f>
        <v>0</v>
      </c>
      <c r="Y85" s="217"/>
      <c r="Z85" s="218">
        <f>SUM(Z53:AA84)+Z42</f>
        <v>0</v>
      </c>
      <c r="AA85" s="218"/>
      <c r="AB85" s="218">
        <f>SUM(AB53:AC84)+AB42</f>
        <v>0</v>
      </c>
      <c r="AC85" s="218"/>
      <c r="AD85" s="216">
        <f>SUM(AD53:AF84)+AD42</f>
        <v>0</v>
      </c>
      <c r="AE85" s="215"/>
      <c r="AF85" s="217"/>
      <c r="AG85" s="224">
        <f>SUM(AG53:AK84)+AG42</f>
        <v>0</v>
      </c>
      <c r="AH85" s="224"/>
      <c r="AI85" s="224"/>
      <c r="AJ85" s="224"/>
      <c r="AK85" s="224"/>
      <c r="AL85" s="138">
        <f>SUM(AL53:AL84)+AL42</f>
        <v>0</v>
      </c>
      <c r="AM85" s="138">
        <f>SUM(AM53:AM84)+AM42</f>
        <v>0</v>
      </c>
      <c r="AN85" s="125">
        <f>SUM(AN53:AN84)+AN42</f>
        <v>0</v>
      </c>
      <c r="AO85" s="224">
        <f>SUM(AO53:AR84)+AO42</f>
        <v>0</v>
      </c>
      <c r="AP85" s="224"/>
      <c r="AQ85" s="224"/>
      <c r="AR85" s="224"/>
      <c r="AS85" s="236">
        <f>SUM(AS53:AV84)+AS42</f>
        <v>0</v>
      </c>
      <c r="AT85" s="236"/>
      <c r="AU85" s="236"/>
      <c r="AV85" s="237"/>
      <c r="AW85" s="238">
        <f>SUM(AW53:BA84)+AW42</f>
        <v>0</v>
      </c>
      <c r="AX85" s="239"/>
      <c r="AY85" s="239"/>
      <c r="AZ85" s="239"/>
      <c r="BA85" s="240"/>
    </row>
  </sheetData>
  <mergeCells count="935">
    <mergeCell ref="AO82:AR82"/>
    <mergeCell ref="AS82:AV82"/>
    <mergeCell ref="AW82:BA82"/>
    <mergeCell ref="C83:K83"/>
    <mergeCell ref="L83:P83"/>
    <mergeCell ref="Q83:U83"/>
    <mergeCell ref="V83:W83"/>
    <mergeCell ref="AD83:AF83"/>
    <mergeCell ref="AG83:AK83"/>
    <mergeCell ref="AO83:AR83"/>
    <mergeCell ref="AS83:AV83"/>
    <mergeCell ref="AW83:BA83"/>
    <mergeCell ref="Z83:AA83"/>
    <mergeCell ref="AB83:AC83"/>
    <mergeCell ref="C84:K84"/>
    <mergeCell ref="L84:P84"/>
    <mergeCell ref="Q84:U84"/>
    <mergeCell ref="V84:W84"/>
    <mergeCell ref="AD84:AF84"/>
    <mergeCell ref="AG84:AK84"/>
    <mergeCell ref="AO84:AR84"/>
    <mergeCell ref="AS84:AV84"/>
    <mergeCell ref="AW84:BA84"/>
    <mergeCell ref="AD81:AF81"/>
    <mergeCell ref="AG81:AK81"/>
    <mergeCell ref="AO81:AR81"/>
    <mergeCell ref="AS81:AV81"/>
    <mergeCell ref="AW81:BA81"/>
    <mergeCell ref="AB81:AC81"/>
    <mergeCell ref="AO79:AR79"/>
    <mergeCell ref="AS79:AV79"/>
    <mergeCell ref="AW79:BA79"/>
    <mergeCell ref="AD80:AF80"/>
    <mergeCell ref="AG80:AK80"/>
    <mergeCell ref="AO80:AR80"/>
    <mergeCell ref="AS80:AV80"/>
    <mergeCell ref="AW80:BA80"/>
    <mergeCell ref="AD79:AF79"/>
    <mergeCell ref="AG79:AK79"/>
    <mergeCell ref="AD78:AF78"/>
    <mergeCell ref="AG78:AK78"/>
    <mergeCell ref="AO78:AR78"/>
    <mergeCell ref="AS78:AV78"/>
    <mergeCell ref="AW78:BA78"/>
    <mergeCell ref="AB78:AC78"/>
    <mergeCell ref="AO76:AR76"/>
    <mergeCell ref="AS76:AV76"/>
    <mergeCell ref="AW76:BA76"/>
    <mergeCell ref="AD77:AF77"/>
    <mergeCell ref="AG77:AK77"/>
    <mergeCell ref="AO77:AR77"/>
    <mergeCell ref="AS77:AV77"/>
    <mergeCell ref="AW77:BA77"/>
    <mergeCell ref="AD76:AF76"/>
    <mergeCell ref="AG76:AK76"/>
    <mergeCell ref="AD75:AF75"/>
    <mergeCell ref="AG75:AK75"/>
    <mergeCell ref="AO75:AR75"/>
    <mergeCell ref="AS75:AV75"/>
    <mergeCell ref="AW75:BA75"/>
    <mergeCell ref="AB75:AC75"/>
    <mergeCell ref="AO73:AR73"/>
    <mergeCell ref="AS73:AV73"/>
    <mergeCell ref="AW73:BA73"/>
    <mergeCell ref="AD74:AF74"/>
    <mergeCell ref="AG74:AK74"/>
    <mergeCell ref="AO74:AR74"/>
    <mergeCell ref="AS74:AV74"/>
    <mergeCell ref="AW74:BA74"/>
    <mergeCell ref="AD73:AF73"/>
    <mergeCell ref="AG73:AK73"/>
    <mergeCell ref="AD72:AF72"/>
    <mergeCell ref="AG72:AK72"/>
    <mergeCell ref="AO72:AR72"/>
    <mergeCell ref="AS72:AV72"/>
    <mergeCell ref="AW72:BA72"/>
    <mergeCell ref="AB72:AC72"/>
    <mergeCell ref="AO70:AR70"/>
    <mergeCell ref="AS70:AV70"/>
    <mergeCell ref="AW70:BA70"/>
    <mergeCell ref="AD71:AF71"/>
    <mergeCell ref="AG71:AK71"/>
    <mergeCell ref="AO71:AR71"/>
    <mergeCell ref="AS71:AV71"/>
    <mergeCell ref="AW71:BA71"/>
    <mergeCell ref="AD70:AF70"/>
    <mergeCell ref="AG70:AK70"/>
    <mergeCell ref="AD69:AF69"/>
    <mergeCell ref="AG69:AK69"/>
    <mergeCell ref="AO69:AR69"/>
    <mergeCell ref="AS69:AV69"/>
    <mergeCell ref="AW69:BA69"/>
    <mergeCell ref="AB69:AC69"/>
    <mergeCell ref="AO67:AR67"/>
    <mergeCell ref="AS67:AV67"/>
    <mergeCell ref="AW67:BA67"/>
    <mergeCell ref="AD68:AF68"/>
    <mergeCell ref="AG68:AK68"/>
    <mergeCell ref="AO68:AR68"/>
    <mergeCell ref="AS68:AV68"/>
    <mergeCell ref="AW68:BA68"/>
    <mergeCell ref="AD67:AF67"/>
    <mergeCell ref="AG67:AK67"/>
    <mergeCell ref="AD66:AF66"/>
    <mergeCell ref="AG66:AK66"/>
    <mergeCell ref="AO66:AR66"/>
    <mergeCell ref="AS66:AV66"/>
    <mergeCell ref="AW66:BA66"/>
    <mergeCell ref="AB66:AC66"/>
    <mergeCell ref="AO64:AR64"/>
    <mergeCell ref="AS64:AV64"/>
    <mergeCell ref="AW64:BA64"/>
    <mergeCell ref="AD65:AF65"/>
    <mergeCell ref="AG65:AK65"/>
    <mergeCell ref="AO65:AR65"/>
    <mergeCell ref="AS65:AV65"/>
    <mergeCell ref="AW65:BA65"/>
    <mergeCell ref="AD64:AF64"/>
    <mergeCell ref="AG64:AK64"/>
    <mergeCell ref="AD63:AF63"/>
    <mergeCell ref="AG63:AK63"/>
    <mergeCell ref="AO63:AR63"/>
    <mergeCell ref="AS63:AV63"/>
    <mergeCell ref="AW63:BA63"/>
    <mergeCell ref="AB63:AC63"/>
    <mergeCell ref="AO61:AR61"/>
    <mergeCell ref="AS61:AV61"/>
    <mergeCell ref="AW61:BA61"/>
    <mergeCell ref="AD62:AF62"/>
    <mergeCell ref="AG62:AK62"/>
    <mergeCell ref="AO62:AR62"/>
    <mergeCell ref="AS62:AV62"/>
    <mergeCell ref="AW62:BA62"/>
    <mergeCell ref="AD61:AF61"/>
    <mergeCell ref="AG61:AK61"/>
    <mergeCell ref="AD60:AF60"/>
    <mergeCell ref="AG60:AK60"/>
    <mergeCell ref="AO60:AR60"/>
    <mergeCell ref="AS60:AV60"/>
    <mergeCell ref="AW60:BA60"/>
    <mergeCell ref="AB60:AC60"/>
    <mergeCell ref="AO58:AR58"/>
    <mergeCell ref="AS58:AV58"/>
    <mergeCell ref="AW58:BA58"/>
    <mergeCell ref="AD59:AF59"/>
    <mergeCell ref="AG59:AK59"/>
    <mergeCell ref="AO59:AR59"/>
    <mergeCell ref="AS59:AV59"/>
    <mergeCell ref="AW59:BA59"/>
    <mergeCell ref="AD58:AF58"/>
    <mergeCell ref="AG58:AK58"/>
    <mergeCell ref="AD57:AF57"/>
    <mergeCell ref="AG57:AK57"/>
    <mergeCell ref="AO57:AR57"/>
    <mergeCell ref="AS57:AV57"/>
    <mergeCell ref="AW57:BA57"/>
    <mergeCell ref="AB57:AC57"/>
    <mergeCell ref="AO55:AR55"/>
    <mergeCell ref="AS55:AV55"/>
    <mergeCell ref="AW55:BA55"/>
    <mergeCell ref="AD56:AF56"/>
    <mergeCell ref="AG56:AK56"/>
    <mergeCell ref="AO56:AR56"/>
    <mergeCell ref="AS56:AV56"/>
    <mergeCell ref="AW56:BA56"/>
    <mergeCell ref="AD55:AF55"/>
    <mergeCell ref="AG55:AK55"/>
    <mergeCell ref="AS54:AV54"/>
    <mergeCell ref="AW54:BA54"/>
    <mergeCell ref="AB54:AC54"/>
    <mergeCell ref="C53:K53"/>
    <mergeCell ref="L53:P53"/>
    <mergeCell ref="Q53:U53"/>
    <mergeCell ref="V53:W53"/>
    <mergeCell ref="AD53:AF53"/>
    <mergeCell ref="AG53:AK53"/>
    <mergeCell ref="AO53:AR53"/>
    <mergeCell ref="AS53:AV53"/>
    <mergeCell ref="AW53:BA53"/>
    <mergeCell ref="AO42:AR42"/>
    <mergeCell ref="AS42:AV42"/>
    <mergeCell ref="AW42:BA42"/>
    <mergeCell ref="C50:K50"/>
    <mergeCell ref="L50:P50"/>
    <mergeCell ref="Q50:U50"/>
    <mergeCell ref="V50:W50"/>
    <mergeCell ref="AD50:AF50"/>
    <mergeCell ref="AG50:AK50"/>
    <mergeCell ref="AO50:AR50"/>
    <mergeCell ref="AS50:AV50"/>
    <mergeCell ref="AW50:BA50"/>
    <mergeCell ref="AW48:BA48"/>
    <mergeCell ref="C49:K49"/>
    <mergeCell ref="L49:P49"/>
    <mergeCell ref="Q49:U49"/>
    <mergeCell ref="V49:W49"/>
    <mergeCell ref="AD49:AF49"/>
    <mergeCell ref="AG49:AK49"/>
    <mergeCell ref="AO49:AR49"/>
    <mergeCell ref="AS49:AV49"/>
    <mergeCell ref="AW49:BA49"/>
    <mergeCell ref="AY45:BA45"/>
    <mergeCell ref="C46:K46"/>
    <mergeCell ref="AS46:AV46"/>
    <mergeCell ref="AW46:BA46"/>
    <mergeCell ref="C47:K47"/>
    <mergeCell ref="L47:P47"/>
    <mergeCell ref="Q47:U47"/>
    <mergeCell ref="V47:W47"/>
    <mergeCell ref="AD47:AF47"/>
    <mergeCell ref="AG47:AK47"/>
    <mergeCell ref="AO47:AR47"/>
    <mergeCell ref="AS47:AV47"/>
    <mergeCell ref="AW47:BA47"/>
    <mergeCell ref="L46:P46"/>
    <mergeCell ref="Q46:U46"/>
    <mergeCell ref="V46:W46"/>
    <mergeCell ref="Z46:AC46"/>
    <mergeCell ref="AD46:AF46"/>
    <mergeCell ref="AG46:AK46"/>
    <mergeCell ref="AL46:AL51"/>
    <mergeCell ref="AM46:AM51"/>
    <mergeCell ref="AO46:AR46"/>
    <mergeCell ref="AD41:AF41"/>
    <mergeCell ref="AG41:AK41"/>
    <mergeCell ref="AO41:AR41"/>
    <mergeCell ref="AS41:AV41"/>
    <mergeCell ref="AW41:BA41"/>
    <mergeCell ref="Z41:AA41"/>
    <mergeCell ref="AB41:AC41"/>
    <mergeCell ref="Q39:U39"/>
    <mergeCell ref="V39:W39"/>
    <mergeCell ref="AD39:AF39"/>
    <mergeCell ref="AG39:AK39"/>
    <mergeCell ref="AO39:AR39"/>
    <mergeCell ref="AS39:AV39"/>
    <mergeCell ref="AW39:BA39"/>
    <mergeCell ref="Q40:U40"/>
    <mergeCell ref="V40:W40"/>
    <mergeCell ref="AD40:AF40"/>
    <mergeCell ref="AG40:AK40"/>
    <mergeCell ref="AO40:AR40"/>
    <mergeCell ref="AS40:AV40"/>
    <mergeCell ref="AW40:BA40"/>
    <mergeCell ref="AD38:AF38"/>
    <mergeCell ref="AG38:AK38"/>
    <mergeCell ref="AO38:AR38"/>
    <mergeCell ref="AS38:AV38"/>
    <mergeCell ref="AW38:BA38"/>
    <mergeCell ref="AD36:AF36"/>
    <mergeCell ref="AG36:AK36"/>
    <mergeCell ref="AO36:AR36"/>
    <mergeCell ref="AS36:AV36"/>
    <mergeCell ref="AW36:BA36"/>
    <mergeCell ref="AD37:AF37"/>
    <mergeCell ref="AG37:AK37"/>
    <mergeCell ref="AO37:AR37"/>
    <mergeCell ref="AS37:AV37"/>
    <mergeCell ref="AW37:BA37"/>
    <mergeCell ref="AD35:AF35"/>
    <mergeCell ref="AG35:AK35"/>
    <mergeCell ref="AO35:AR35"/>
    <mergeCell ref="AS35:AV35"/>
    <mergeCell ref="AW35:BA35"/>
    <mergeCell ref="AD33:AF33"/>
    <mergeCell ref="AG33:AK33"/>
    <mergeCell ref="AO33:AR33"/>
    <mergeCell ref="AS33:AV33"/>
    <mergeCell ref="AW33:BA33"/>
    <mergeCell ref="AD34:AF34"/>
    <mergeCell ref="AG34:AK34"/>
    <mergeCell ref="AO34:AR34"/>
    <mergeCell ref="AS34:AV34"/>
    <mergeCell ref="AW34:BA34"/>
    <mergeCell ref="AD32:AF32"/>
    <mergeCell ref="AG32:AK32"/>
    <mergeCell ref="AO32:AR32"/>
    <mergeCell ref="AS32:AV32"/>
    <mergeCell ref="AW32:BA32"/>
    <mergeCell ref="AD30:AF30"/>
    <mergeCell ref="AG30:AK30"/>
    <mergeCell ref="AO30:AR30"/>
    <mergeCell ref="AS30:AV30"/>
    <mergeCell ref="AW30:BA30"/>
    <mergeCell ref="AD31:AF31"/>
    <mergeCell ref="AG31:AK31"/>
    <mergeCell ref="AO31:AR31"/>
    <mergeCell ref="AS31:AV31"/>
    <mergeCell ref="AW31:BA31"/>
    <mergeCell ref="AD29:AF29"/>
    <mergeCell ref="AG29:AK29"/>
    <mergeCell ref="AO29:AR29"/>
    <mergeCell ref="AS29:AV29"/>
    <mergeCell ref="AW29:BA29"/>
    <mergeCell ref="Z29:AA29"/>
    <mergeCell ref="AB29:AC29"/>
    <mergeCell ref="AD27:AF27"/>
    <mergeCell ref="AG27:AK27"/>
    <mergeCell ref="AO27:AR27"/>
    <mergeCell ref="AS27:AV27"/>
    <mergeCell ref="AW27:BA27"/>
    <mergeCell ref="AD28:AF28"/>
    <mergeCell ref="AG28:AK28"/>
    <mergeCell ref="AO28:AR28"/>
    <mergeCell ref="AS28:AV28"/>
    <mergeCell ref="AW28:BA28"/>
    <mergeCell ref="AB28:AC28"/>
    <mergeCell ref="Z27:AA27"/>
    <mergeCell ref="AB27:AC27"/>
    <mergeCell ref="AD26:AF26"/>
    <mergeCell ref="AG26:AK26"/>
    <mergeCell ref="AO26:AR26"/>
    <mergeCell ref="AS26:AV26"/>
    <mergeCell ref="AW26:BA26"/>
    <mergeCell ref="AB26:AC26"/>
    <mergeCell ref="AD24:AF24"/>
    <mergeCell ref="AG24:AK24"/>
    <mergeCell ref="AO24:AR24"/>
    <mergeCell ref="AS24:AV24"/>
    <mergeCell ref="AW24:BA24"/>
    <mergeCell ref="AD25:AF25"/>
    <mergeCell ref="AG25:AK25"/>
    <mergeCell ref="AO25:AR25"/>
    <mergeCell ref="AS25:AV25"/>
    <mergeCell ref="AW25:BA25"/>
    <mergeCell ref="AB25:AC25"/>
    <mergeCell ref="AD23:AF23"/>
    <mergeCell ref="AG23:AK23"/>
    <mergeCell ref="AO23:AR23"/>
    <mergeCell ref="AS23:AV23"/>
    <mergeCell ref="AW23:BA23"/>
    <mergeCell ref="AD21:AF21"/>
    <mergeCell ref="AG21:AK21"/>
    <mergeCell ref="AO21:AR21"/>
    <mergeCell ref="AS21:AV21"/>
    <mergeCell ref="AW21:BA21"/>
    <mergeCell ref="AD22:AF22"/>
    <mergeCell ref="AG22:AK22"/>
    <mergeCell ref="AO22:AR22"/>
    <mergeCell ref="AS22:AV22"/>
    <mergeCell ref="AW22:BA22"/>
    <mergeCell ref="AD20:AF20"/>
    <mergeCell ref="AG20:AK20"/>
    <mergeCell ref="AO20:AR20"/>
    <mergeCell ref="AS20:AV20"/>
    <mergeCell ref="AW20:BA20"/>
    <mergeCell ref="AD18:AF18"/>
    <mergeCell ref="AG18:AK18"/>
    <mergeCell ref="AO18:AR18"/>
    <mergeCell ref="AS18:AV18"/>
    <mergeCell ref="AW18:BA18"/>
    <mergeCell ref="AD19:AF19"/>
    <mergeCell ref="AG19:AK19"/>
    <mergeCell ref="AO19:AR19"/>
    <mergeCell ref="AS19:AV19"/>
    <mergeCell ref="AW19:BA19"/>
    <mergeCell ref="AW16:BA16"/>
    <mergeCell ref="C17:K17"/>
    <mergeCell ref="L17:P17"/>
    <mergeCell ref="Q17:U17"/>
    <mergeCell ref="V17:W17"/>
    <mergeCell ref="AD17:AF17"/>
    <mergeCell ref="AG17:AK17"/>
    <mergeCell ref="AO17:AR17"/>
    <mergeCell ref="AS17:AV17"/>
    <mergeCell ref="AW17:BA17"/>
    <mergeCell ref="Z17:AA17"/>
    <mergeCell ref="AB17:AC17"/>
    <mergeCell ref="C16:K16"/>
    <mergeCell ref="L16:P16"/>
    <mergeCell ref="Q16:U16"/>
    <mergeCell ref="V16:Y16"/>
    <mergeCell ref="Z16:AA16"/>
    <mergeCell ref="AD16:AF16"/>
    <mergeCell ref="AG16:AK16"/>
    <mergeCell ref="AO16:AR16"/>
    <mergeCell ref="AS16:AV16"/>
    <mergeCell ref="AO14:AR14"/>
    <mergeCell ref="AS14:AV14"/>
    <mergeCell ref="AW14:BA14"/>
    <mergeCell ref="AG12:AJ12"/>
    <mergeCell ref="AO12:AQ12"/>
    <mergeCell ref="AS12:AU12"/>
    <mergeCell ref="AW12:BA12"/>
    <mergeCell ref="C13:K13"/>
    <mergeCell ref="L13:P13"/>
    <mergeCell ref="Q13:U13"/>
    <mergeCell ref="V13:W13"/>
    <mergeCell ref="AD13:AF13"/>
    <mergeCell ref="AG13:AK13"/>
    <mergeCell ref="AO13:AR13"/>
    <mergeCell ref="AS13:AV13"/>
    <mergeCell ref="AW13:BA13"/>
    <mergeCell ref="AD12:AF12"/>
    <mergeCell ref="P1:Q1"/>
    <mergeCell ref="V2:AI3"/>
    <mergeCell ref="AY3:BA3"/>
    <mergeCell ref="A6:U6"/>
    <mergeCell ref="A7:U7"/>
    <mergeCell ref="A8:U8"/>
    <mergeCell ref="AO8:BA9"/>
    <mergeCell ref="A9:U9"/>
    <mergeCell ref="C10:K10"/>
    <mergeCell ref="L10:P10"/>
    <mergeCell ref="Q10:U10"/>
    <mergeCell ref="V10:W10"/>
    <mergeCell ref="Z10:AC10"/>
    <mergeCell ref="AD10:AF10"/>
    <mergeCell ref="AG10:AK10"/>
    <mergeCell ref="AL10:AL15"/>
    <mergeCell ref="AM10:AM15"/>
    <mergeCell ref="AO10:AR10"/>
    <mergeCell ref="AS10:AV10"/>
    <mergeCell ref="AW10:BA10"/>
    <mergeCell ref="C11:K11"/>
    <mergeCell ref="L11:P11"/>
    <mergeCell ref="Q11:U11"/>
    <mergeCell ref="V11:W11"/>
    <mergeCell ref="AO11:AR11"/>
    <mergeCell ref="AS11:AV11"/>
    <mergeCell ref="AW11:BA11"/>
    <mergeCell ref="C12:K12"/>
    <mergeCell ref="A85:B85"/>
    <mergeCell ref="X85:Y85"/>
    <mergeCell ref="Z85:AA85"/>
    <mergeCell ref="AB85:AC85"/>
    <mergeCell ref="AB84:AC84"/>
    <mergeCell ref="C85:K85"/>
    <mergeCell ref="L85:P85"/>
    <mergeCell ref="Q85:U85"/>
    <mergeCell ref="V85:W85"/>
    <mergeCell ref="AD85:AF85"/>
    <mergeCell ref="AG85:AK85"/>
    <mergeCell ref="AO85:AR85"/>
    <mergeCell ref="AS85:AV85"/>
    <mergeCell ref="AW85:BA85"/>
    <mergeCell ref="A84:B84"/>
    <mergeCell ref="X84:Y84"/>
    <mergeCell ref="Z84:AA84"/>
    <mergeCell ref="X83:Y83"/>
    <mergeCell ref="C14:K14"/>
    <mergeCell ref="L14:P14"/>
    <mergeCell ref="A83:B83"/>
    <mergeCell ref="C82:K82"/>
    <mergeCell ref="L82:P82"/>
    <mergeCell ref="Q82:U82"/>
    <mergeCell ref="V82:W82"/>
    <mergeCell ref="AD82:AF82"/>
    <mergeCell ref="AG82:AK82"/>
    <mergeCell ref="A82:B82"/>
    <mergeCell ref="X82:Y82"/>
    <mergeCell ref="Z82:AA82"/>
    <mergeCell ref="AB82:AC82"/>
    <mergeCell ref="A81:B81"/>
    <mergeCell ref="X81:Y81"/>
    <mergeCell ref="Z81:AA81"/>
    <mergeCell ref="X80:Y80"/>
    <mergeCell ref="Z80:AA80"/>
    <mergeCell ref="AB80:AC80"/>
    <mergeCell ref="A80:B80"/>
    <mergeCell ref="A79:B79"/>
    <mergeCell ref="X79:Y79"/>
    <mergeCell ref="Z79:AA79"/>
    <mergeCell ref="AB79:AC79"/>
    <mergeCell ref="C79:K79"/>
    <mergeCell ref="L79:P79"/>
    <mergeCell ref="Q79:U79"/>
    <mergeCell ref="V79:W79"/>
    <mergeCell ref="C81:K81"/>
    <mergeCell ref="L81:P81"/>
    <mergeCell ref="Q81:U81"/>
    <mergeCell ref="V81:W81"/>
    <mergeCell ref="C80:K80"/>
    <mergeCell ref="L80:P80"/>
    <mergeCell ref="Q80:U80"/>
    <mergeCell ref="V80:W80"/>
    <mergeCell ref="A78:B78"/>
    <mergeCell ref="X78:Y78"/>
    <mergeCell ref="Z78:AA78"/>
    <mergeCell ref="X77:Y77"/>
    <mergeCell ref="Z77:AA77"/>
    <mergeCell ref="AB77:AC77"/>
    <mergeCell ref="A77:B77"/>
    <mergeCell ref="C76:K76"/>
    <mergeCell ref="L76:P76"/>
    <mergeCell ref="Q76:U76"/>
    <mergeCell ref="V76:W76"/>
    <mergeCell ref="A76:B76"/>
    <mergeCell ref="X76:Y76"/>
    <mergeCell ref="Z76:AA76"/>
    <mergeCell ref="AB76:AC76"/>
    <mergeCell ref="C78:K78"/>
    <mergeCell ref="L78:P78"/>
    <mergeCell ref="Q78:U78"/>
    <mergeCell ref="V78:W78"/>
    <mergeCell ref="C77:K77"/>
    <mergeCell ref="L77:P77"/>
    <mergeCell ref="Q77:U77"/>
    <mergeCell ref="V77:W77"/>
    <mergeCell ref="A75:B75"/>
    <mergeCell ref="X75:Y75"/>
    <mergeCell ref="Z75:AA75"/>
    <mergeCell ref="X74:Y74"/>
    <mergeCell ref="Z74:AA74"/>
    <mergeCell ref="AB74:AC74"/>
    <mergeCell ref="A74:B74"/>
    <mergeCell ref="A73:B73"/>
    <mergeCell ref="X73:Y73"/>
    <mergeCell ref="Z73:AA73"/>
    <mergeCell ref="AB73:AC73"/>
    <mergeCell ref="C73:K73"/>
    <mergeCell ref="L73:P73"/>
    <mergeCell ref="Q73:U73"/>
    <mergeCell ref="V73:W73"/>
    <mergeCell ref="C75:K75"/>
    <mergeCell ref="L75:P75"/>
    <mergeCell ref="Q75:U75"/>
    <mergeCell ref="V75:W75"/>
    <mergeCell ref="C74:K74"/>
    <mergeCell ref="L74:P74"/>
    <mergeCell ref="Q74:U74"/>
    <mergeCell ref="V74:W74"/>
    <mergeCell ref="A72:B72"/>
    <mergeCell ref="X72:Y72"/>
    <mergeCell ref="Z72:AA72"/>
    <mergeCell ref="X71:Y71"/>
    <mergeCell ref="Z71:AA71"/>
    <mergeCell ref="AB71:AC71"/>
    <mergeCell ref="A71:B71"/>
    <mergeCell ref="C70:K70"/>
    <mergeCell ref="L70:P70"/>
    <mergeCell ref="Q70:U70"/>
    <mergeCell ref="V70:W70"/>
    <mergeCell ref="A70:B70"/>
    <mergeCell ref="X70:Y70"/>
    <mergeCell ref="Z70:AA70"/>
    <mergeCell ref="AB70:AC70"/>
    <mergeCell ref="C72:K72"/>
    <mergeCell ref="L72:P72"/>
    <mergeCell ref="Q72:U72"/>
    <mergeCell ref="V72:W72"/>
    <mergeCell ref="C71:K71"/>
    <mergeCell ref="L71:P71"/>
    <mergeCell ref="Q71:U71"/>
    <mergeCell ref="V71:W71"/>
    <mergeCell ref="A69:B69"/>
    <mergeCell ref="X69:Y69"/>
    <mergeCell ref="Z69:AA69"/>
    <mergeCell ref="X68:Y68"/>
    <mergeCell ref="Z68:AA68"/>
    <mergeCell ref="AB68:AC68"/>
    <mergeCell ref="A68:B68"/>
    <mergeCell ref="A67:B67"/>
    <mergeCell ref="X67:Y67"/>
    <mergeCell ref="Z67:AA67"/>
    <mergeCell ref="AB67:AC67"/>
    <mergeCell ref="C67:K67"/>
    <mergeCell ref="L67:P67"/>
    <mergeCell ref="Q67:U67"/>
    <mergeCell ref="V67:W67"/>
    <mergeCell ref="C69:K69"/>
    <mergeCell ref="L69:P69"/>
    <mergeCell ref="Q69:U69"/>
    <mergeCell ref="V69:W69"/>
    <mergeCell ref="C68:K68"/>
    <mergeCell ref="L68:P68"/>
    <mergeCell ref="Q68:U68"/>
    <mergeCell ref="V68:W68"/>
    <mergeCell ref="A66:B66"/>
    <mergeCell ref="X66:Y66"/>
    <mergeCell ref="Z66:AA66"/>
    <mergeCell ref="X65:Y65"/>
    <mergeCell ref="Z65:AA65"/>
    <mergeCell ref="AB65:AC65"/>
    <mergeCell ref="A65:B65"/>
    <mergeCell ref="C64:K64"/>
    <mergeCell ref="L64:P64"/>
    <mergeCell ref="Q64:U64"/>
    <mergeCell ref="V64:W64"/>
    <mergeCell ref="A64:B64"/>
    <mergeCell ref="X64:Y64"/>
    <mergeCell ref="Z64:AA64"/>
    <mergeCell ref="AB64:AC64"/>
    <mergeCell ref="C66:K66"/>
    <mergeCell ref="L66:P66"/>
    <mergeCell ref="Q66:U66"/>
    <mergeCell ref="V66:W66"/>
    <mergeCell ref="C65:K65"/>
    <mergeCell ref="L65:P65"/>
    <mergeCell ref="Q65:U65"/>
    <mergeCell ref="V65:W65"/>
    <mergeCell ref="A63:B63"/>
    <mergeCell ref="X63:Y63"/>
    <mergeCell ref="Z63:AA63"/>
    <mergeCell ref="X62:Y62"/>
    <mergeCell ref="Z62:AA62"/>
    <mergeCell ref="AB62:AC62"/>
    <mergeCell ref="A62:B62"/>
    <mergeCell ref="A61:B61"/>
    <mergeCell ref="X61:Y61"/>
    <mergeCell ref="Z61:AA61"/>
    <mergeCell ref="AB61:AC61"/>
    <mergeCell ref="C61:K61"/>
    <mergeCell ref="L61:P61"/>
    <mergeCell ref="Q61:U61"/>
    <mergeCell ref="V61:W61"/>
    <mergeCell ref="C63:K63"/>
    <mergeCell ref="L63:P63"/>
    <mergeCell ref="Q63:U63"/>
    <mergeCell ref="V63:W63"/>
    <mergeCell ref="C62:K62"/>
    <mergeCell ref="L62:P62"/>
    <mergeCell ref="Q62:U62"/>
    <mergeCell ref="V62:W62"/>
    <mergeCell ref="A60:B60"/>
    <mergeCell ref="X60:Y60"/>
    <mergeCell ref="Z60:AA60"/>
    <mergeCell ref="X59:Y59"/>
    <mergeCell ref="Z59:AA59"/>
    <mergeCell ref="AB59:AC59"/>
    <mergeCell ref="A59:B59"/>
    <mergeCell ref="C58:K58"/>
    <mergeCell ref="L58:P58"/>
    <mergeCell ref="Q58:U58"/>
    <mergeCell ref="V58:W58"/>
    <mergeCell ref="A58:B58"/>
    <mergeCell ref="X58:Y58"/>
    <mergeCell ref="Z58:AA58"/>
    <mergeCell ref="AB58:AC58"/>
    <mergeCell ref="C60:K60"/>
    <mergeCell ref="L60:P60"/>
    <mergeCell ref="Q60:U60"/>
    <mergeCell ref="V60:W60"/>
    <mergeCell ref="C59:K59"/>
    <mergeCell ref="L59:P59"/>
    <mergeCell ref="Q59:U59"/>
    <mergeCell ref="V59:W59"/>
    <mergeCell ref="A57:B57"/>
    <mergeCell ref="X57:Y57"/>
    <mergeCell ref="Z57:AA57"/>
    <mergeCell ref="X56:Y56"/>
    <mergeCell ref="Z56:AA56"/>
    <mergeCell ref="AB56:AC56"/>
    <mergeCell ref="A56:B56"/>
    <mergeCell ref="A55:B55"/>
    <mergeCell ref="X55:Y55"/>
    <mergeCell ref="Z55:AA55"/>
    <mergeCell ref="AB55:AC55"/>
    <mergeCell ref="C55:K55"/>
    <mergeCell ref="L55:P55"/>
    <mergeCell ref="Q55:U55"/>
    <mergeCell ref="V55:W55"/>
    <mergeCell ref="C57:K57"/>
    <mergeCell ref="L57:P57"/>
    <mergeCell ref="Q57:U57"/>
    <mergeCell ref="V57:W57"/>
    <mergeCell ref="C56:K56"/>
    <mergeCell ref="L56:P56"/>
    <mergeCell ref="Q56:U56"/>
    <mergeCell ref="V56:W56"/>
    <mergeCell ref="AG52:AK52"/>
    <mergeCell ref="AO52:AR52"/>
    <mergeCell ref="A54:B54"/>
    <mergeCell ref="X54:Y54"/>
    <mergeCell ref="Z54:AA54"/>
    <mergeCell ref="X53:Y53"/>
    <mergeCell ref="Z53:AA53"/>
    <mergeCell ref="AB53:AC53"/>
    <mergeCell ref="A53:B53"/>
    <mergeCell ref="C52:K52"/>
    <mergeCell ref="L52:P52"/>
    <mergeCell ref="Q52:U52"/>
    <mergeCell ref="V52:Y52"/>
    <mergeCell ref="Z52:AA52"/>
    <mergeCell ref="C54:K54"/>
    <mergeCell ref="L54:P54"/>
    <mergeCell ref="Q54:U54"/>
    <mergeCell ref="V54:W54"/>
    <mergeCell ref="AD54:AF54"/>
    <mergeCell ref="AG54:AK54"/>
    <mergeCell ref="AO54:AR54"/>
    <mergeCell ref="AS52:AV52"/>
    <mergeCell ref="AW52:BA52"/>
    <mergeCell ref="X49:Y49"/>
    <mergeCell ref="Z49:AA49"/>
    <mergeCell ref="AB49:AC49"/>
    <mergeCell ref="Z48:AA48"/>
    <mergeCell ref="AB48:AC48"/>
    <mergeCell ref="A48:B48"/>
    <mergeCell ref="X48:Y48"/>
    <mergeCell ref="C48:K48"/>
    <mergeCell ref="L48:P48"/>
    <mergeCell ref="Q48:U48"/>
    <mergeCell ref="V48:W48"/>
    <mergeCell ref="AD48:AF48"/>
    <mergeCell ref="AG48:AJ48"/>
    <mergeCell ref="AO48:AQ48"/>
    <mergeCell ref="AS48:AU48"/>
    <mergeCell ref="AD52:AF52"/>
    <mergeCell ref="A52:B52"/>
    <mergeCell ref="AB52:AC52"/>
    <mergeCell ref="Z50:AA50"/>
    <mergeCell ref="AB50:AC50"/>
    <mergeCell ref="A50:B50"/>
    <mergeCell ref="X50:Y50"/>
    <mergeCell ref="A47:B47"/>
    <mergeCell ref="X47:Y47"/>
    <mergeCell ref="Z47:AA47"/>
    <mergeCell ref="AB47:AC47"/>
    <mergeCell ref="AN46:AN51"/>
    <mergeCell ref="A49:B49"/>
    <mergeCell ref="A46:B46"/>
    <mergeCell ref="X46:Y46"/>
    <mergeCell ref="A42:B42"/>
    <mergeCell ref="X42:Y42"/>
    <mergeCell ref="Z42:AA42"/>
    <mergeCell ref="AB42:AC42"/>
    <mergeCell ref="P43:Q43"/>
    <mergeCell ref="C42:K42"/>
    <mergeCell ref="L42:P42"/>
    <mergeCell ref="Q42:U42"/>
    <mergeCell ref="V42:W42"/>
    <mergeCell ref="AD42:AF42"/>
    <mergeCell ref="AG42:AK42"/>
    <mergeCell ref="A41:B41"/>
    <mergeCell ref="X41:Y41"/>
    <mergeCell ref="A40:B40"/>
    <mergeCell ref="X40:Y40"/>
    <mergeCell ref="Z40:AA40"/>
    <mergeCell ref="AB40:AC40"/>
    <mergeCell ref="Z39:AA39"/>
    <mergeCell ref="AB39:AC39"/>
    <mergeCell ref="A39:B39"/>
    <mergeCell ref="X39:Y39"/>
    <mergeCell ref="C41:K41"/>
    <mergeCell ref="L41:P41"/>
    <mergeCell ref="Q41:U41"/>
    <mergeCell ref="V41:W41"/>
    <mergeCell ref="C40:K40"/>
    <mergeCell ref="L40:P40"/>
    <mergeCell ref="A38:B38"/>
    <mergeCell ref="X38:Y38"/>
    <mergeCell ref="Z38:AA38"/>
    <mergeCell ref="AB38:AC38"/>
    <mergeCell ref="Z37:AA37"/>
    <mergeCell ref="AB37:AC37"/>
    <mergeCell ref="A37:B37"/>
    <mergeCell ref="X37:Y37"/>
    <mergeCell ref="C39:K39"/>
    <mergeCell ref="L39:P39"/>
    <mergeCell ref="C38:K38"/>
    <mergeCell ref="L38:P38"/>
    <mergeCell ref="Q38:U38"/>
    <mergeCell ref="V38:W38"/>
    <mergeCell ref="C37:K37"/>
    <mergeCell ref="L37:P37"/>
    <mergeCell ref="Q37:U37"/>
    <mergeCell ref="V37:W37"/>
    <mergeCell ref="A36:B36"/>
    <mergeCell ref="X36:Y36"/>
    <mergeCell ref="Z36:AA36"/>
    <mergeCell ref="AB36:AC36"/>
    <mergeCell ref="Z35:AA35"/>
    <mergeCell ref="AB35:AC35"/>
    <mergeCell ref="A35:B35"/>
    <mergeCell ref="X35:Y35"/>
    <mergeCell ref="C36:K36"/>
    <mergeCell ref="L36:P36"/>
    <mergeCell ref="Q36:U36"/>
    <mergeCell ref="V36:W36"/>
    <mergeCell ref="C35:K35"/>
    <mergeCell ref="L35:P35"/>
    <mergeCell ref="Q35:U35"/>
    <mergeCell ref="V35:W35"/>
    <mergeCell ref="A34:B34"/>
    <mergeCell ref="X34:Y34"/>
    <mergeCell ref="Z34:AA34"/>
    <mergeCell ref="AB34:AC34"/>
    <mergeCell ref="Z33:AA33"/>
    <mergeCell ref="AB33:AC33"/>
    <mergeCell ref="A33:B33"/>
    <mergeCell ref="X33:Y33"/>
    <mergeCell ref="C33:K33"/>
    <mergeCell ref="L33:P33"/>
    <mergeCell ref="Q33:U33"/>
    <mergeCell ref="V33:W33"/>
    <mergeCell ref="C34:K34"/>
    <mergeCell ref="L34:P34"/>
    <mergeCell ref="Q34:U34"/>
    <mergeCell ref="V34:W34"/>
    <mergeCell ref="A32:B32"/>
    <mergeCell ref="X32:Y32"/>
    <mergeCell ref="Z32:AA32"/>
    <mergeCell ref="AB32:AC32"/>
    <mergeCell ref="Z31:AA31"/>
    <mergeCell ref="AB31:AC31"/>
    <mergeCell ref="A31:B31"/>
    <mergeCell ref="X31:Y31"/>
    <mergeCell ref="A30:B30"/>
    <mergeCell ref="X30:Y30"/>
    <mergeCell ref="Z30:AA30"/>
    <mergeCell ref="AB30:AC30"/>
    <mergeCell ref="C32:K32"/>
    <mergeCell ref="L32:P32"/>
    <mergeCell ref="Q32:U32"/>
    <mergeCell ref="V32:W32"/>
    <mergeCell ref="C31:K31"/>
    <mergeCell ref="L31:P31"/>
    <mergeCell ref="Q31:U31"/>
    <mergeCell ref="V31:W31"/>
    <mergeCell ref="A29:B29"/>
    <mergeCell ref="X29:Y29"/>
    <mergeCell ref="C30:K30"/>
    <mergeCell ref="L30:P30"/>
    <mergeCell ref="Q30:U30"/>
    <mergeCell ref="V30:W30"/>
    <mergeCell ref="A28:B28"/>
    <mergeCell ref="X28:Y28"/>
    <mergeCell ref="Z28:AA28"/>
    <mergeCell ref="C29:K29"/>
    <mergeCell ref="L29:P29"/>
    <mergeCell ref="Q29:U29"/>
    <mergeCell ref="V29:W29"/>
    <mergeCell ref="C28:K28"/>
    <mergeCell ref="L28:P28"/>
    <mergeCell ref="Q28:U28"/>
    <mergeCell ref="V28:W28"/>
    <mergeCell ref="A27:B27"/>
    <mergeCell ref="X27:Y27"/>
    <mergeCell ref="C27:K27"/>
    <mergeCell ref="L27:P27"/>
    <mergeCell ref="Q27:U27"/>
    <mergeCell ref="V27:W27"/>
    <mergeCell ref="A26:B26"/>
    <mergeCell ref="X26:Y26"/>
    <mergeCell ref="Z26:AA26"/>
    <mergeCell ref="C26:K26"/>
    <mergeCell ref="L26:P26"/>
    <mergeCell ref="Q26:U26"/>
    <mergeCell ref="V26:W26"/>
    <mergeCell ref="A25:B25"/>
    <mergeCell ref="X25:Y25"/>
    <mergeCell ref="A24:B24"/>
    <mergeCell ref="X24:Y24"/>
    <mergeCell ref="Z24:AA24"/>
    <mergeCell ref="AB24:AC24"/>
    <mergeCell ref="Z23:AA23"/>
    <mergeCell ref="AB23:AC23"/>
    <mergeCell ref="A23:B23"/>
    <mergeCell ref="X23:Y23"/>
    <mergeCell ref="C24:K24"/>
    <mergeCell ref="L24:P24"/>
    <mergeCell ref="Q24:U24"/>
    <mergeCell ref="V24:W24"/>
    <mergeCell ref="C23:K23"/>
    <mergeCell ref="L23:P23"/>
    <mergeCell ref="Q23:U23"/>
    <mergeCell ref="V23:W23"/>
    <mergeCell ref="C25:K25"/>
    <mergeCell ref="L25:P25"/>
    <mergeCell ref="Q25:U25"/>
    <mergeCell ref="V25:W25"/>
    <mergeCell ref="Z25:AA25"/>
    <mergeCell ref="A22:B22"/>
    <mergeCell ref="X22:Y22"/>
    <mergeCell ref="Z22:AA22"/>
    <mergeCell ref="AB22:AC22"/>
    <mergeCell ref="Z21:AA21"/>
    <mergeCell ref="AB21:AC21"/>
    <mergeCell ref="A21:B21"/>
    <mergeCell ref="X21:Y21"/>
    <mergeCell ref="C21:K21"/>
    <mergeCell ref="L21:P21"/>
    <mergeCell ref="Q21:U21"/>
    <mergeCell ref="V21:W21"/>
    <mergeCell ref="C22:K22"/>
    <mergeCell ref="L22:P22"/>
    <mergeCell ref="Q22:U22"/>
    <mergeCell ref="V22:W22"/>
    <mergeCell ref="A20:B20"/>
    <mergeCell ref="X20:Y20"/>
    <mergeCell ref="Z20:AA20"/>
    <mergeCell ref="AB20:AC20"/>
    <mergeCell ref="Z19:AA19"/>
    <mergeCell ref="AB19:AC19"/>
    <mergeCell ref="A19:B19"/>
    <mergeCell ref="X19:Y19"/>
    <mergeCell ref="A18:B18"/>
    <mergeCell ref="X18:Y18"/>
    <mergeCell ref="Z18:AA18"/>
    <mergeCell ref="AB18:AC18"/>
    <mergeCell ref="C20:K20"/>
    <mergeCell ref="L20:P20"/>
    <mergeCell ref="Q20:U20"/>
    <mergeCell ref="V20:W20"/>
    <mergeCell ref="C19:K19"/>
    <mergeCell ref="L19:P19"/>
    <mergeCell ref="Q19:U19"/>
    <mergeCell ref="V19:W19"/>
    <mergeCell ref="A17:B17"/>
    <mergeCell ref="X17:Y17"/>
    <mergeCell ref="C18:K18"/>
    <mergeCell ref="L18:P18"/>
    <mergeCell ref="Q18:U18"/>
    <mergeCell ref="V18:W18"/>
    <mergeCell ref="A16:B16"/>
    <mergeCell ref="AB16:AC16"/>
    <mergeCell ref="X14:Y14"/>
    <mergeCell ref="Z14:AA14"/>
    <mergeCell ref="AB14:AC14"/>
    <mergeCell ref="A14:B14"/>
    <mergeCell ref="Q14:U14"/>
    <mergeCell ref="V14:W14"/>
    <mergeCell ref="A10:B10"/>
    <mergeCell ref="X10:Y10"/>
    <mergeCell ref="A11:B11"/>
    <mergeCell ref="X11:Y11"/>
    <mergeCell ref="Z11:AA11"/>
    <mergeCell ref="AN10:AN15"/>
    <mergeCell ref="AB11:AC11"/>
    <mergeCell ref="A13:B13"/>
    <mergeCell ref="X13:Y13"/>
    <mergeCell ref="Z13:AA13"/>
    <mergeCell ref="AB13:AC13"/>
    <mergeCell ref="AB12:AC12"/>
    <mergeCell ref="A12:B12"/>
    <mergeCell ref="X12:Y12"/>
    <mergeCell ref="Z12:AA12"/>
    <mergeCell ref="L12:P12"/>
    <mergeCell ref="Q12:U12"/>
    <mergeCell ref="V12:W12"/>
    <mergeCell ref="AD11:AF11"/>
    <mergeCell ref="AG11:AK11"/>
    <mergeCell ref="AD14:AF14"/>
    <mergeCell ref="AG14:AK14"/>
  </mergeCells>
  <pageMargins left="0.39370078740157483" right="0.39370078740157483" top="0.39370078740157483" bottom="0.39370078740157483" header="0.19685039370078741" footer="0.19685039370078741"/>
  <pageSetup paperSize="9" scale="91" fitToHeight="2" orientation="landscape" r:id="rId1"/>
  <headerFooter alignWithMargins="0">
    <oddHeader xml:space="preserve">&amp;C
</oddHeader>
  </headerFooter>
  <rowBreaks count="1" manualBreakCount="1">
    <brk id="42" max="5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A83"/>
  <sheetViews>
    <sheetView zoomScaleNormal="100" zoomScaleSheetLayoutView="100" workbookViewId="0">
      <selection activeCell="R43" sqref="R43:S43"/>
    </sheetView>
  </sheetViews>
  <sheetFormatPr baseColWidth="10" defaultColWidth="2.6640625" defaultRowHeight="13.2" x14ac:dyDescent="0.25"/>
  <cols>
    <col min="1" max="19" width="2.6640625" style="1"/>
    <col min="20" max="20" width="2.6640625" style="1" customWidth="1"/>
    <col min="21" max="22" width="2.6640625" style="1"/>
    <col min="23" max="23" width="2.6640625" style="1" customWidth="1"/>
    <col min="24" max="31" width="2.6640625" style="1"/>
    <col min="32" max="32" width="2.6640625" style="1" customWidth="1"/>
    <col min="33" max="33" width="2.6640625" style="1"/>
    <col min="34" max="49" width="2.6640625" style="2"/>
    <col min="50" max="50" width="2.6640625" style="1"/>
    <col min="51" max="53" width="2.6640625" style="2"/>
    <col min="54" max="16384" width="2.6640625" style="1"/>
  </cols>
  <sheetData>
    <row r="1" spans="1:53" ht="15.6" x14ac:dyDescent="0.25">
      <c r="A1" s="37"/>
      <c r="B1" s="7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35"/>
      <c r="P1" s="92"/>
      <c r="Q1" s="35" t="s">
        <v>0</v>
      </c>
      <c r="R1" s="148"/>
      <c r="S1" s="148"/>
      <c r="T1" s="38"/>
      <c r="U1" s="92"/>
      <c r="V1" s="38"/>
      <c r="W1" s="38"/>
      <c r="X1" s="92"/>
      <c r="Y1" s="38"/>
      <c r="Z1" s="38"/>
      <c r="AA1" s="92"/>
      <c r="AB1" s="92"/>
      <c r="AC1" s="92"/>
      <c r="AD1" s="92"/>
      <c r="AE1" s="92"/>
      <c r="AF1" s="32"/>
      <c r="AG1" s="32"/>
      <c r="AH1" s="32"/>
      <c r="AI1" s="32"/>
      <c r="AJ1" s="32"/>
      <c r="AK1" s="69"/>
      <c r="AL1" s="32"/>
      <c r="AM1" s="32"/>
      <c r="AN1" s="95" t="s">
        <v>1</v>
      </c>
      <c r="AO1" s="98" t="s">
        <v>2</v>
      </c>
      <c r="AP1" s="99" t="s">
        <v>103</v>
      </c>
      <c r="AQ1" s="32"/>
      <c r="AR1" s="32"/>
      <c r="AS1" s="32"/>
      <c r="AT1" s="32"/>
      <c r="AU1" s="32"/>
      <c r="AV1" s="32"/>
      <c r="AW1" s="32"/>
      <c r="AX1" s="92"/>
      <c r="AY1" s="32"/>
      <c r="AZ1" s="47"/>
    </row>
    <row r="2" spans="1:53" ht="15.6" x14ac:dyDescent="0.25">
      <c r="A2" s="3"/>
      <c r="C2" s="1" t="s">
        <v>4</v>
      </c>
      <c r="X2" s="158" t="s">
        <v>5</v>
      </c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O2" s="100"/>
      <c r="AP2" s="101" t="s">
        <v>104</v>
      </c>
      <c r="AZ2" s="43"/>
    </row>
    <row r="3" spans="1:53" ht="5.0999999999999996" customHeight="1" thickBot="1" x14ac:dyDescent="0.3">
      <c r="A3" s="4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8"/>
      <c r="V3" s="8"/>
      <c r="W3" s="24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78"/>
      <c r="AX3" s="79"/>
      <c r="AY3" s="79"/>
      <c r="AZ3" s="80"/>
    </row>
    <row r="4" spans="1:53" x14ac:dyDescent="0.25">
      <c r="A4" s="31" t="s">
        <v>10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47"/>
    </row>
    <row r="5" spans="1:53" ht="17.399999999999999" x14ac:dyDescent="0.3">
      <c r="A5" s="117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28" t="s">
        <v>105</v>
      </c>
      <c r="AB5" s="40"/>
      <c r="AC5" s="40"/>
      <c r="AD5" s="40"/>
      <c r="AE5" s="40"/>
      <c r="AF5" s="40"/>
      <c r="AG5" s="40"/>
      <c r="AH5" s="40"/>
      <c r="AI5" s="40"/>
      <c r="AJ5" s="40"/>
      <c r="AK5" s="40"/>
      <c r="AX5" s="40"/>
      <c r="AZ5" s="43"/>
    </row>
    <row r="6" spans="1:53" x14ac:dyDescent="0.25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95"/>
      <c r="AA6" s="75"/>
      <c r="AB6" s="40"/>
      <c r="AC6" s="40"/>
      <c r="AD6" s="40"/>
      <c r="AE6" s="40"/>
      <c r="AF6" s="40"/>
      <c r="AG6" s="40"/>
      <c r="AH6" s="40"/>
      <c r="AI6" s="40"/>
      <c r="AJ6" s="40"/>
      <c r="AK6" s="40"/>
      <c r="AW6" s="83" t="s">
        <v>58</v>
      </c>
      <c r="AX6" s="333"/>
      <c r="AY6" s="333"/>
      <c r="AZ6" s="334"/>
    </row>
    <row r="7" spans="1:53" x14ac:dyDescent="0.25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95"/>
      <c r="AA7" s="12"/>
      <c r="AB7" s="40"/>
      <c r="AD7" s="40"/>
      <c r="AE7" s="40"/>
      <c r="AF7" s="40"/>
      <c r="AG7" s="40"/>
      <c r="AH7" s="1"/>
      <c r="AN7" s="2" t="s">
        <v>11</v>
      </c>
      <c r="AZ7" s="43"/>
    </row>
    <row r="8" spans="1:53" x14ac:dyDescent="0.25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95"/>
      <c r="AA8" s="12"/>
      <c r="AH8" s="1"/>
      <c r="AN8" s="112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4"/>
    </row>
    <row r="9" spans="1:53" ht="13.8" thickBot="1" x14ac:dyDescent="0.3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251"/>
      <c r="AA9" s="76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115"/>
      <c r="AO9" s="116" t="s">
        <v>12</v>
      </c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1"/>
    </row>
    <row r="10" spans="1:53" x14ac:dyDescent="0.25">
      <c r="A10" s="179"/>
      <c r="B10" s="180"/>
      <c r="C10" s="181"/>
      <c r="D10" s="253"/>
      <c r="E10" s="253"/>
      <c r="F10" s="253"/>
      <c r="G10" s="253"/>
      <c r="H10" s="253"/>
      <c r="I10" s="253"/>
      <c r="J10" s="253"/>
      <c r="K10" s="182"/>
      <c r="L10" s="181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181"/>
      <c r="AB10" s="253"/>
      <c r="AC10" s="253"/>
      <c r="AD10" s="253"/>
      <c r="AE10" s="182"/>
      <c r="AF10" s="181" t="s">
        <v>106</v>
      </c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182"/>
      <c r="AU10" s="181"/>
      <c r="AV10" s="253"/>
      <c r="AW10" s="253"/>
      <c r="AX10" s="253"/>
      <c r="AY10" s="253"/>
      <c r="AZ10" s="256"/>
    </row>
    <row r="11" spans="1:53" x14ac:dyDescent="0.25">
      <c r="A11" s="183" t="s">
        <v>61</v>
      </c>
      <c r="B11" s="184"/>
      <c r="C11" s="185" t="s">
        <v>107</v>
      </c>
      <c r="D11" s="186"/>
      <c r="E11" s="186"/>
      <c r="F11" s="186"/>
      <c r="G11" s="186"/>
      <c r="H11" s="186"/>
      <c r="I11" s="186"/>
      <c r="J11" s="186"/>
      <c r="K11" s="184"/>
      <c r="L11" s="328" t="s">
        <v>108</v>
      </c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31" t="s">
        <v>109</v>
      </c>
      <c r="AB11" s="193"/>
      <c r="AC11" s="193"/>
      <c r="AD11" s="193"/>
      <c r="AE11" s="332"/>
      <c r="AF11" s="194" t="s">
        <v>110</v>
      </c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95"/>
      <c r="AU11" s="185" t="s">
        <v>111</v>
      </c>
      <c r="AV11" s="186"/>
      <c r="AW11" s="186"/>
      <c r="AX11" s="186"/>
      <c r="AY11" s="186"/>
      <c r="AZ11" s="235"/>
    </row>
    <row r="12" spans="1:53" x14ac:dyDescent="0.25">
      <c r="A12" s="183" t="s">
        <v>76</v>
      </c>
      <c r="B12" s="184"/>
      <c r="C12" s="185" t="s">
        <v>112</v>
      </c>
      <c r="D12" s="186"/>
      <c r="E12" s="186"/>
      <c r="F12" s="186"/>
      <c r="G12" s="186"/>
      <c r="H12" s="186"/>
      <c r="I12" s="186"/>
      <c r="J12" s="186"/>
      <c r="K12" s="184"/>
      <c r="L12" s="328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31" t="s">
        <v>113</v>
      </c>
      <c r="AB12" s="193"/>
      <c r="AC12" s="193"/>
      <c r="AD12" s="193"/>
      <c r="AE12" s="332"/>
      <c r="AF12" s="194" t="s">
        <v>114</v>
      </c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95"/>
      <c r="AU12" s="185" t="s">
        <v>115</v>
      </c>
      <c r="AV12" s="186"/>
      <c r="AW12" s="186"/>
      <c r="AX12" s="186"/>
      <c r="AY12" s="186"/>
      <c r="AZ12" s="235"/>
    </row>
    <row r="13" spans="1:53" x14ac:dyDescent="0.25">
      <c r="A13" s="183" t="s">
        <v>116</v>
      </c>
      <c r="B13" s="184"/>
      <c r="C13" s="185"/>
      <c r="D13" s="186"/>
      <c r="E13" s="186"/>
      <c r="F13" s="186"/>
      <c r="G13" s="186"/>
      <c r="H13" s="186"/>
      <c r="I13" s="186"/>
      <c r="J13" s="186"/>
      <c r="K13" s="184"/>
      <c r="L13" s="328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31" t="s">
        <v>117</v>
      </c>
      <c r="AB13" s="193"/>
      <c r="AC13" s="193"/>
      <c r="AD13" s="193"/>
      <c r="AE13" s="332"/>
      <c r="AF13" s="194" t="s">
        <v>118</v>
      </c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95"/>
      <c r="AU13" s="185" t="s">
        <v>119</v>
      </c>
      <c r="AV13" s="186"/>
      <c r="AW13" s="186"/>
      <c r="AX13" s="186"/>
      <c r="AY13" s="186"/>
      <c r="AZ13" s="235"/>
    </row>
    <row r="14" spans="1:53" x14ac:dyDescent="0.25">
      <c r="A14" s="183"/>
      <c r="B14" s="184"/>
      <c r="C14" s="185"/>
      <c r="D14" s="186"/>
      <c r="E14" s="186"/>
      <c r="F14" s="186"/>
      <c r="G14" s="186"/>
      <c r="H14" s="186"/>
      <c r="I14" s="186"/>
      <c r="J14" s="186"/>
      <c r="K14" s="184"/>
      <c r="L14" s="328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31" t="s">
        <v>11</v>
      </c>
      <c r="AB14" s="193"/>
      <c r="AC14" s="193"/>
      <c r="AD14" s="193"/>
      <c r="AE14" s="332"/>
      <c r="AF14" s="194" t="s">
        <v>120</v>
      </c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95"/>
      <c r="AU14" s="185" t="s">
        <v>121</v>
      </c>
      <c r="AV14" s="186"/>
      <c r="AW14" s="186"/>
      <c r="AX14" s="186"/>
      <c r="AY14" s="186"/>
      <c r="AZ14" s="235"/>
    </row>
    <row r="15" spans="1:53" s="11" customFormat="1" x14ac:dyDescent="0.2">
      <c r="A15" s="183"/>
      <c r="B15" s="184"/>
      <c r="C15" s="185"/>
      <c r="D15" s="186"/>
      <c r="E15" s="186"/>
      <c r="F15" s="186"/>
      <c r="G15" s="186"/>
      <c r="H15" s="186"/>
      <c r="I15" s="186"/>
      <c r="J15" s="186"/>
      <c r="K15" s="184"/>
      <c r="L15" s="328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168"/>
      <c r="AB15" s="169"/>
      <c r="AC15" s="169"/>
      <c r="AD15" s="169"/>
      <c r="AE15" s="170"/>
      <c r="AF15" s="194" t="s">
        <v>122</v>
      </c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95"/>
      <c r="AU15" s="185" t="s">
        <v>123</v>
      </c>
      <c r="AV15" s="186"/>
      <c r="AW15" s="186"/>
      <c r="AX15" s="186"/>
      <c r="AY15" s="186"/>
      <c r="AZ15" s="235"/>
      <c r="BA15" s="106"/>
    </row>
    <row r="16" spans="1:53" x14ac:dyDescent="0.25">
      <c r="A16" s="321"/>
      <c r="B16" s="204"/>
      <c r="C16" s="185"/>
      <c r="D16" s="186"/>
      <c r="E16" s="186"/>
      <c r="F16" s="186"/>
      <c r="G16" s="186"/>
      <c r="H16" s="186"/>
      <c r="I16" s="186"/>
      <c r="J16" s="186"/>
      <c r="K16" s="184"/>
      <c r="L16" s="328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8" t="s">
        <v>124</v>
      </c>
      <c r="AB16" s="329"/>
      <c r="AC16" s="329"/>
      <c r="AD16" s="329"/>
      <c r="AE16" s="330"/>
      <c r="AF16" s="194" t="s">
        <v>125</v>
      </c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95"/>
      <c r="AU16" s="185"/>
      <c r="AV16" s="186"/>
      <c r="AW16" s="186"/>
      <c r="AX16" s="186"/>
      <c r="AY16" s="186"/>
      <c r="AZ16" s="235"/>
    </row>
    <row r="17" spans="1:52" x14ac:dyDescent="0.25">
      <c r="A17" s="321"/>
      <c r="B17" s="204"/>
      <c r="C17" s="185"/>
      <c r="D17" s="186"/>
      <c r="E17" s="186"/>
      <c r="F17" s="186"/>
      <c r="G17" s="186"/>
      <c r="H17" s="186"/>
      <c r="I17" s="186"/>
      <c r="J17" s="186"/>
      <c r="K17" s="184"/>
      <c r="L17" s="328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190"/>
      <c r="AB17" s="204"/>
      <c r="AC17" s="204"/>
      <c r="AD17" s="204"/>
      <c r="AE17" s="191"/>
      <c r="AF17" s="200" t="s">
        <v>126</v>
      </c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85"/>
      <c r="AU17" s="185"/>
      <c r="AV17" s="186"/>
      <c r="AW17" s="186"/>
      <c r="AX17" s="186"/>
      <c r="AY17" s="186"/>
      <c r="AZ17" s="235"/>
    </row>
    <row r="18" spans="1:52" x14ac:dyDescent="0.25">
      <c r="A18" s="321"/>
      <c r="B18" s="204"/>
      <c r="C18" s="185"/>
      <c r="D18" s="186"/>
      <c r="E18" s="186"/>
      <c r="F18" s="186"/>
      <c r="G18" s="186"/>
      <c r="H18" s="186"/>
      <c r="I18" s="186"/>
      <c r="J18" s="186"/>
      <c r="K18" s="184"/>
      <c r="L18" s="328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190"/>
      <c r="AB18" s="204"/>
      <c r="AC18" s="204"/>
      <c r="AD18" s="204"/>
      <c r="AE18" s="191"/>
      <c r="AF18" s="194" t="s">
        <v>127</v>
      </c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95"/>
      <c r="AU18" s="185" t="s">
        <v>128</v>
      </c>
      <c r="AV18" s="186"/>
      <c r="AW18" s="186"/>
      <c r="AX18" s="186"/>
      <c r="AY18" s="186"/>
      <c r="AZ18" s="235"/>
    </row>
    <row r="19" spans="1:52" x14ac:dyDescent="0.25">
      <c r="A19" s="321"/>
      <c r="B19" s="204"/>
      <c r="C19" s="185"/>
      <c r="D19" s="186"/>
      <c r="E19" s="186"/>
      <c r="F19" s="186"/>
      <c r="G19" s="186"/>
      <c r="H19" s="186"/>
      <c r="I19" s="186"/>
      <c r="J19" s="186"/>
      <c r="K19" s="184"/>
      <c r="L19" s="328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190"/>
      <c r="AB19" s="204"/>
      <c r="AC19" s="204"/>
      <c r="AD19" s="204"/>
      <c r="AE19" s="191"/>
      <c r="AF19" s="194" t="s">
        <v>129</v>
      </c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95"/>
      <c r="AU19" s="185"/>
      <c r="AV19" s="186"/>
      <c r="AW19" s="186"/>
      <c r="AX19" s="186"/>
      <c r="AY19" s="186"/>
      <c r="AZ19" s="235"/>
    </row>
    <row r="20" spans="1:52" x14ac:dyDescent="0.25">
      <c r="A20" s="321"/>
      <c r="B20" s="204"/>
      <c r="C20" s="185"/>
      <c r="D20" s="186"/>
      <c r="E20" s="186"/>
      <c r="F20" s="186"/>
      <c r="G20" s="186"/>
      <c r="H20" s="186"/>
      <c r="I20" s="186"/>
      <c r="J20" s="186"/>
      <c r="K20" s="184"/>
      <c r="L20" s="328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190"/>
      <c r="AB20" s="204"/>
      <c r="AC20" s="204"/>
      <c r="AD20" s="204"/>
      <c r="AE20" s="191"/>
      <c r="AF20" s="194" t="s">
        <v>130</v>
      </c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95"/>
      <c r="AU20" s="185"/>
      <c r="AV20" s="186"/>
      <c r="AW20" s="186"/>
      <c r="AX20" s="186"/>
      <c r="AY20" s="186"/>
      <c r="AZ20" s="235"/>
    </row>
    <row r="21" spans="1:52" x14ac:dyDescent="0.25">
      <c r="A21" s="321"/>
      <c r="B21" s="204"/>
      <c r="C21" s="322"/>
      <c r="D21" s="323"/>
      <c r="E21" s="323"/>
      <c r="F21" s="323"/>
      <c r="G21" s="323"/>
      <c r="H21" s="323"/>
      <c r="I21" s="323"/>
      <c r="J21" s="323"/>
      <c r="K21" s="324"/>
      <c r="L21" s="322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5"/>
      <c r="AB21" s="326"/>
      <c r="AC21" s="326"/>
      <c r="AD21" s="326"/>
      <c r="AE21" s="327"/>
      <c r="AF21" s="325" t="s">
        <v>131</v>
      </c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7"/>
      <c r="AU21" s="185"/>
      <c r="AV21" s="186"/>
      <c r="AW21" s="186"/>
      <c r="AX21" s="186"/>
      <c r="AY21" s="186"/>
      <c r="AZ21" s="235"/>
    </row>
    <row r="22" spans="1:52" x14ac:dyDescent="0.25">
      <c r="A22" s="313">
        <v>1</v>
      </c>
      <c r="B22" s="314"/>
      <c r="C22" s="315">
        <v>2</v>
      </c>
      <c r="D22" s="315"/>
      <c r="E22" s="315"/>
      <c r="F22" s="315"/>
      <c r="G22" s="315"/>
      <c r="H22" s="315"/>
      <c r="I22" s="315"/>
      <c r="J22" s="315"/>
      <c r="K22" s="315"/>
      <c r="L22" s="316">
        <v>3</v>
      </c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8" t="s">
        <v>132</v>
      </c>
      <c r="AB22" s="319"/>
      <c r="AC22" s="319"/>
      <c r="AD22" s="319"/>
      <c r="AE22" s="319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6"/>
    </row>
    <row r="23" spans="1:52" x14ac:dyDescent="0.25">
      <c r="A23" s="283"/>
      <c r="B23" s="284"/>
      <c r="C23" s="260"/>
      <c r="D23" s="197"/>
      <c r="E23" s="197"/>
      <c r="F23" s="197"/>
      <c r="G23" s="197"/>
      <c r="H23" s="197"/>
      <c r="I23" s="197"/>
      <c r="J23" s="197"/>
      <c r="K23" s="306"/>
      <c r="L23" s="260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306"/>
      <c r="AA23" s="307"/>
      <c r="AB23" s="308"/>
      <c r="AC23" s="308"/>
      <c r="AD23" s="308"/>
      <c r="AE23" s="309"/>
      <c r="AF23" s="307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9"/>
      <c r="AU23" s="310"/>
      <c r="AV23" s="311"/>
      <c r="AW23" s="311"/>
      <c r="AX23" s="311"/>
      <c r="AY23" s="311"/>
      <c r="AZ23" s="312"/>
    </row>
    <row r="24" spans="1:52" x14ac:dyDescent="0.25">
      <c r="A24" s="283"/>
      <c r="B24" s="284"/>
      <c r="C24" s="200"/>
      <c r="D24" s="201"/>
      <c r="E24" s="201"/>
      <c r="F24" s="201"/>
      <c r="G24" s="201"/>
      <c r="H24" s="201"/>
      <c r="I24" s="201"/>
      <c r="J24" s="201"/>
      <c r="K24" s="285"/>
      <c r="L24" s="200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85"/>
      <c r="AA24" s="286"/>
      <c r="AB24" s="287"/>
      <c r="AC24" s="287"/>
      <c r="AD24" s="287"/>
      <c r="AE24" s="288"/>
      <c r="AF24" s="286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8"/>
      <c r="AU24" s="303"/>
      <c r="AV24" s="304"/>
      <c r="AW24" s="304"/>
      <c r="AX24" s="304"/>
      <c r="AY24" s="304"/>
      <c r="AZ24" s="305"/>
    </row>
    <row r="25" spans="1:52" x14ac:dyDescent="0.25">
      <c r="A25" s="283"/>
      <c r="B25" s="284"/>
      <c r="C25" s="200"/>
      <c r="D25" s="201"/>
      <c r="E25" s="201"/>
      <c r="F25" s="201"/>
      <c r="G25" s="201"/>
      <c r="H25" s="201"/>
      <c r="I25" s="201"/>
      <c r="J25" s="201"/>
      <c r="K25" s="285"/>
      <c r="L25" s="200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85"/>
      <c r="AA25" s="286"/>
      <c r="AB25" s="287"/>
      <c r="AC25" s="287"/>
      <c r="AD25" s="287"/>
      <c r="AE25" s="288"/>
      <c r="AF25" s="286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8"/>
      <c r="AU25" s="303"/>
      <c r="AV25" s="304"/>
      <c r="AW25" s="304"/>
      <c r="AX25" s="304"/>
      <c r="AY25" s="304"/>
      <c r="AZ25" s="305"/>
    </row>
    <row r="26" spans="1:52" x14ac:dyDescent="0.25">
      <c r="A26" s="283"/>
      <c r="B26" s="284"/>
      <c r="C26" s="200"/>
      <c r="D26" s="201"/>
      <c r="E26" s="201"/>
      <c r="F26" s="201"/>
      <c r="G26" s="201"/>
      <c r="H26" s="201"/>
      <c r="I26" s="201"/>
      <c r="J26" s="201"/>
      <c r="K26" s="285"/>
      <c r="L26" s="200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85"/>
      <c r="AA26" s="286"/>
      <c r="AB26" s="287"/>
      <c r="AC26" s="287"/>
      <c r="AD26" s="287"/>
      <c r="AE26" s="288"/>
      <c r="AF26" s="286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8"/>
      <c r="AU26" s="303"/>
      <c r="AV26" s="304"/>
      <c r="AW26" s="304"/>
      <c r="AX26" s="304"/>
      <c r="AY26" s="304"/>
      <c r="AZ26" s="305"/>
    </row>
    <row r="27" spans="1:52" x14ac:dyDescent="0.25">
      <c r="A27" s="283"/>
      <c r="B27" s="284"/>
      <c r="C27" s="200"/>
      <c r="D27" s="201"/>
      <c r="E27" s="201"/>
      <c r="F27" s="201"/>
      <c r="G27" s="201"/>
      <c r="H27" s="201"/>
      <c r="I27" s="201"/>
      <c r="J27" s="201"/>
      <c r="K27" s="285"/>
      <c r="L27" s="200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85"/>
      <c r="AA27" s="286"/>
      <c r="AB27" s="287"/>
      <c r="AC27" s="287"/>
      <c r="AD27" s="287"/>
      <c r="AE27" s="288"/>
      <c r="AF27" s="286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8"/>
      <c r="AU27" s="303"/>
      <c r="AV27" s="304"/>
      <c r="AW27" s="304"/>
      <c r="AX27" s="304"/>
      <c r="AY27" s="304"/>
      <c r="AZ27" s="305"/>
    </row>
    <row r="28" spans="1:52" x14ac:dyDescent="0.25">
      <c r="A28" s="283"/>
      <c r="B28" s="284"/>
      <c r="C28" s="200"/>
      <c r="D28" s="201"/>
      <c r="E28" s="201"/>
      <c r="F28" s="201"/>
      <c r="G28" s="201"/>
      <c r="H28" s="201"/>
      <c r="I28" s="201"/>
      <c r="J28" s="201"/>
      <c r="K28" s="285"/>
      <c r="L28" s="200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85"/>
      <c r="AA28" s="286"/>
      <c r="AB28" s="287"/>
      <c r="AC28" s="287"/>
      <c r="AD28" s="287"/>
      <c r="AE28" s="288"/>
      <c r="AF28" s="286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8"/>
      <c r="AU28" s="303"/>
      <c r="AV28" s="304"/>
      <c r="AW28" s="304"/>
      <c r="AX28" s="304"/>
      <c r="AY28" s="304"/>
      <c r="AZ28" s="305"/>
    </row>
    <row r="29" spans="1:52" x14ac:dyDescent="0.25">
      <c r="A29" s="283"/>
      <c r="B29" s="284"/>
      <c r="C29" s="200"/>
      <c r="D29" s="201"/>
      <c r="E29" s="201"/>
      <c r="F29" s="201"/>
      <c r="G29" s="201"/>
      <c r="H29" s="201"/>
      <c r="I29" s="201"/>
      <c r="J29" s="201"/>
      <c r="K29" s="285"/>
      <c r="L29" s="200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85"/>
      <c r="AA29" s="286"/>
      <c r="AB29" s="287"/>
      <c r="AC29" s="287"/>
      <c r="AD29" s="287"/>
      <c r="AE29" s="288"/>
      <c r="AF29" s="286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8"/>
      <c r="AU29" s="303"/>
      <c r="AV29" s="304"/>
      <c r="AW29" s="304"/>
      <c r="AX29" s="304"/>
      <c r="AY29" s="304"/>
      <c r="AZ29" s="305"/>
    </row>
    <row r="30" spans="1:52" x14ac:dyDescent="0.25">
      <c r="A30" s="283"/>
      <c r="B30" s="284"/>
      <c r="C30" s="200"/>
      <c r="D30" s="201"/>
      <c r="E30" s="201"/>
      <c r="F30" s="201"/>
      <c r="G30" s="201"/>
      <c r="H30" s="201"/>
      <c r="I30" s="201"/>
      <c r="J30" s="201"/>
      <c r="K30" s="285"/>
      <c r="L30" s="200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85"/>
      <c r="AA30" s="286"/>
      <c r="AB30" s="287"/>
      <c r="AC30" s="287"/>
      <c r="AD30" s="287"/>
      <c r="AE30" s="288"/>
      <c r="AF30" s="286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8"/>
      <c r="AU30" s="303"/>
      <c r="AV30" s="304"/>
      <c r="AW30" s="304"/>
      <c r="AX30" s="304"/>
      <c r="AY30" s="304"/>
      <c r="AZ30" s="305"/>
    </row>
    <row r="31" spans="1:52" x14ac:dyDescent="0.25">
      <c r="A31" s="283"/>
      <c r="B31" s="284"/>
      <c r="C31" s="200"/>
      <c r="D31" s="201"/>
      <c r="E31" s="201"/>
      <c r="F31" s="201"/>
      <c r="G31" s="201"/>
      <c r="H31" s="201"/>
      <c r="I31" s="201"/>
      <c r="J31" s="201"/>
      <c r="K31" s="285"/>
      <c r="L31" s="200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85"/>
      <c r="AA31" s="286"/>
      <c r="AB31" s="287"/>
      <c r="AC31" s="287"/>
      <c r="AD31" s="287"/>
      <c r="AE31" s="288"/>
      <c r="AF31" s="286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8"/>
      <c r="AU31" s="303"/>
      <c r="AV31" s="304"/>
      <c r="AW31" s="304"/>
      <c r="AX31" s="304"/>
      <c r="AY31" s="304"/>
      <c r="AZ31" s="305"/>
    </row>
    <row r="32" spans="1:52" x14ac:dyDescent="0.25">
      <c r="A32" s="283"/>
      <c r="B32" s="284"/>
      <c r="C32" s="200"/>
      <c r="D32" s="201"/>
      <c r="E32" s="201"/>
      <c r="F32" s="201"/>
      <c r="G32" s="201"/>
      <c r="H32" s="201"/>
      <c r="I32" s="201"/>
      <c r="J32" s="201"/>
      <c r="K32" s="285"/>
      <c r="L32" s="200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85"/>
      <c r="AA32" s="286"/>
      <c r="AB32" s="287"/>
      <c r="AC32" s="287"/>
      <c r="AD32" s="287"/>
      <c r="AE32" s="288"/>
      <c r="AF32" s="286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8"/>
      <c r="AU32" s="303"/>
      <c r="AV32" s="304"/>
      <c r="AW32" s="304"/>
      <c r="AX32" s="304"/>
      <c r="AY32" s="304"/>
      <c r="AZ32" s="305"/>
    </row>
    <row r="33" spans="1:52" x14ac:dyDescent="0.25">
      <c r="A33" s="283"/>
      <c r="B33" s="284"/>
      <c r="C33" s="200"/>
      <c r="D33" s="201"/>
      <c r="E33" s="201"/>
      <c r="F33" s="201"/>
      <c r="G33" s="201"/>
      <c r="H33" s="201"/>
      <c r="I33" s="201"/>
      <c r="J33" s="201"/>
      <c r="K33" s="285"/>
      <c r="L33" s="200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85"/>
      <c r="AA33" s="286"/>
      <c r="AB33" s="287"/>
      <c r="AC33" s="287"/>
      <c r="AD33" s="287"/>
      <c r="AE33" s="288"/>
      <c r="AF33" s="286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8"/>
      <c r="AU33" s="303"/>
      <c r="AV33" s="304"/>
      <c r="AW33" s="304"/>
      <c r="AX33" s="304"/>
      <c r="AY33" s="304"/>
      <c r="AZ33" s="305"/>
    </row>
    <row r="34" spans="1:52" x14ac:dyDescent="0.25">
      <c r="A34" s="283"/>
      <c r="B34" s="284"/>
      <c r="C34" s="200"/>
      <c r="D34" s="201"/>
      <c r="E34" s="201"/>
      <c r="F34" s="201"/>
      <c r="G34" s="201"/>
      <c r="H34" s="201"/>
      <c r="I34" s="201"/>
      <c r="J34" s="201"/>
      <c r="K34" s="285"/>
      <c r="L34" s="200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85"/>
      <c r="AA34" s="286"/>
      <c r="AB34" s="287"/>
      <c r="AC34" s="287"/>
      <c r="AD34" s="287"/>
      <c r="AE34" s="288"/>
      <c r="AF34" s="286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8"/>
      <c r="AU34" s="303"/>
      <c r="AV34" s="304"/>
      <c r="AW34" s="304"/>
      <c r="AX34" s="304"/>
      <c r="AY34" s="304"/>
      <c r="AZ34" s="305"/>
    </row>
    <row r="35" spans="1:52" x14ac:dyDescent="0.25">
      <c r="A35" s="283"/>
      <c r="B35" s="284"/>
      <c r="C35" s="200"/>
      <c r="D35" s="201"/>
      <c r="E35" s="201"/>
      <c r="F35" s="201"/>
      <c r="G35" s="201"/>
      <c r="H35" s="201"/>
      <c r="I35" s="201"/>
      <c r="J35" s="201"/>
      <c r="K35" s="285"/>
      <c r="L35" s="200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85"/>
      <c r="AA35" s="286"/>
      <c r="AB35" s="287"/>
      <c r="AC35" s="287"/>
      <c r="AD35" s="287"/>
      <c r="AE35" s="288"/>
      <c r="AF35" s="286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8"/>
      <c r="AU35" s="303"/>
      <c r="AV35" s="304"/>
      <c r="AW35" s="304"/>
      <c r="AX35" s="304"/>
      <c r="AY35" s="304"/>
      <c r="AZ35" s="305"/>
    </row>
    <row r="36" spans="1:52" x14ac:dyDescent="0.25">
      <c r="A36" s="283"/>
      <c r="B36" s="284"/>
      <c r="C36" s="200"/>
      <c r="D36" s="201"/>
      <c r="E36" s="201"/>
      <c r="F36" s="201"/>
      <c r="G36" s="201"/>
      <c r="H36" s="201"/>
      <c r="I36" s="201"/>
      <c r="J36" s="201"/>
      <c r="K36" s="285"/>
      <c r="L36" s="200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85"/>
      <c r="AA36" s="286"/>
      <c r="AB36" s="287"/>
      <c r="AC36" s="287"/>
      <c r="AD36" s="287"/>
      <c r="AE36" s="288"/>
      <c r="AF36" s="286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8"/>
      <c r="AU36" s="303"/>
      <c r="AV36" s="304"/>
      <c r="AW36" s="304"/>
      <c r="AX36" s="304"/>
      <c r="AY36" s="304"/>
      <c r="AZ36" s="305"/>
    </row>
    <row r="37" spans="1:52" x14ac:dyDescent="0.25">
      <c r="A37" s="283"/>
      <c r="B37" s="284"/>
      <c r="C37" s="200"/>
      <c r="D37" s="201"/>
      <c r="E37" s="201"/>
      <c r="F37" s="201"/>
      <c r="G37" s="201"/>
      <c r="H37" s="201"/>
      <c r="I37" s="201"/>
      <c r="J37" s="201"/>
      <c r="K37" s="285"/>
      <c r="L37" s="200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85"/>
      <c r="AA37" s="286"/>
      <c r="AB37" s="287"/>
      <c r="AC37" s="287"/>
      <c r="AD37" s="287"/>
      <c r="AE37" s="288"/>
      <c r="AF37" s="286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8"/>
      <c r="AU37" s="303"/>
      <c r="AV37" s="304"/>
      <c r="AW37" s="304"/>
      <c r="AX37" s="304"/>
      <c r="AY37" s="304"/>
      <c r="AZ37" s="305"/>
    </row>
    <row r="38" spans="1:52" x14ac:dyDescent="0.25">
      <c r="A38" s="283"/>
      <c r="B38" s="284"/>
      <c r="C38" s="200"/>
      <c r="D38" s="201"/>
      <c r="E38" s="201"/>
      <c r="F38" s="201"/>
      <c r="G38" s="201"/>
      <c r="H38" s="201"/>
      <c r="I38" s="201"/>
      <c r="J38" s="201"/>
      <c r="K38" s="285"/>
      <c r="L38" s="200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85"/>
      <c r="AA38" s="286"/>
      <c r="AB38" s="287"/>
      <c r="AC38" s="287"/>
      <c r="AD38" s="287"/>
      <c r="AE38" s="288"/>
      <c r="AF38" s="286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8"/>
      <c r="AU38" s="303"/>
      <c r="AV38" s="304"/>
      <c r="AW38" s="304"/>
      <c r="AX38" s="304"/>
      <c r="AY38" s="304"/>
      <c r="AZ38" s="305"/>
    </row>
    <row r="39" spans="1:52" x14ac:dyDescent="0.25">
      <c r="A39" s="283"/>
      <c r="B39" s="284"/>
      <c r="C39" s="200"/>
      <c r="D39" s="201"/>
      <c r="E39" s="201"/>
      <c r="F39" s="201"/>
      <c r="G39" s="201"/>
      <c r="H39" s="201"/>
      <c r="I39" s="201"/>
      <c r="J39" s="201"/>
      <c r="K39" s="285"/>
      <c r="L39" s="200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85"/>
      <c r="AA39" s="286"/>
      <c r="AB39" s="287"/>
      <c r="AC39" s="287"/>
      <c r="AD39" s="287"/>
      <c r="AE39" s="288"/>
      <c r="AF39" s="286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8"/>
      <c r="AU39" s="303"/>
      <c r="AV39" s="304"/>
      <c r="AW39" s="304"/>
      <c r="AX39" s="304"/>
      <c r="AY39" s="304"/>
      <c r="AZ39" s="305"/>
    </row>
    <row r="40" spans="1:52" x14ac:dyDescent="0.25">
      <c r="A40" s="283"/>
      <c r="B40" s="284"/>
      <c r="C40" s="200"/>
      <c r="D40" s="201"/>
      <c r="E40" s="201"/>
      <c r="F40" s="201"/>
      <c r="G40" s="201"/>
      <c r="H40" s="201"/>
      <c r="I40" s="201"/>
      <c r="J40" s="201"/>
      <c r="K40" s="285"/>
      <c r="L40" s="200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85"/>
      <c r="AA40" s="286"/>
      <c r="AB40" s="287"/>
      <c r="AC40" s="287"/>
      <c r="AD40" s="287"/>
      <c r="AE40" s="288"/>
      <c r="AF40" s="286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8"/>
      <c r="AU40" s="303"/>
      <c r="AV40" s="304"/>
      <c r="AW40" s="304"/>
      <c r="AX40" s="304"/>
      <c r="AY40" s="304"/>
      <c r="AZ40" s="305"/>
    </row>
    <row r="41" spans="1:52" x14ac:dyDescent="0.25">
      <c r="A41" s="283"/>
      <c r="B41" s="284"/>
      <c r="C41" s="200"/>
      <c r="D41" s="201"/>
      <c r="E41" s="201"/>
      <c r="F41" s="201"/>
      <c r="G41" s="201"/>
      <c r="H41" s="201"/>
      <c r="I41" s="201"/>
      <c r="J41" s="201"/>
      <c r="K41" s="285"/>
      <c r="L41" s="200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85"/>
      <c r="AA41" s="286"/>
      <c r="AB41" s="287"/>
      <c r="AC41" s="287"/>
      <c r="AD41" s="287"/>
      <c r="AE41" s="288"/>
      <c r="AF41" s="286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8"/>
      <c r="AU41" s="303"/>
      <c r="AV41" s="304"/>
      <c r="AW41" s="304"/>
      <c r="AX41" s="304"/>
      <c r="AY41" s="304"/>
      <c r="AZ41" s="305"/>
    </row>
    <row r="42" spans="1:52" ht="13.8" thickBot="1" x14ac:dyDescent="0.3">
      <c r="A42" s="289"/>
      <c r="B42" s="290"/>
      <c r="C42" s="291"/>
      <c r="D42" s="292"/>
      <c r="E42" s="292"/>
      <c r="F42" s="292"/>
      <c r="G42" s="292"/>
      <c r="H42" s="292"/>
      <c r="I42" s="292"/>
      <c r="J42" s="292"/>
      <c r="K42" s="293"/>
      <c r="L42" s="294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6"/>
      <c r="AA42" s="297"/>
      <c r="AB42" s="298"/>
      <c r="AC42" s="298"/>
      <c r="AD42" s="298"/>
      <c r="AE42" s="299"/>
      <c r="AF42" s="297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  <c r="AR42" s="298"/>
      <c r="AS42" s="298"/>
      <c r="AT42" s="299"/>
      <c r="AU42" s="300"/>
      <c r="AV42" s="301"/>
      <c r="AW42" s="301"/>
      <c r="AX42" s="301"/>
      <c r="AY42" s="301"/>
      <c r="AZ42" s="302"/>
    </row>
    <row r="43" spans="1:52" ht="15.6" x14ac:dyDescent="0.25">
      <c r="A43" s="37"/>
      <c r="B43" s="7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35"/>
      <c r="P43" s="92"/>
      <c r="Q43" s="35" t="s">
        <v>0</v>
      </c>
      <c r="R43" s="148"/>
      <c r="S43" s="148"/>
      <c r="T43" s="38"/>
      <c r="U43" s="92"/>
      <c r="V43" s="38"/>
      <c r="W43" s="38"/>
      <c r="X43" s="92"/>
      <c r="Y43" s="38"/>
      <c r="Z43" s="38"/>
      <c r="AA43" s="92"/>
      <c r="AB43" s="92"/>
      <c r="AC43" s="92"/>
      <c r="AD43" s="92"/>
      <c r="AE43" s="92"/>
      <c r="AF43" s="32"/>
      <c r="AG43" s="32"/>
      <c r="AH43" s="32"/>
      <c r="AI43" s="32"/>
      <c r="AJ43" s="32"/>
      <c r="AK43" s="69"/>
      <c r="AL43" s="32"/>
      <c r="AM43" s="32"/>
      <c r="AN43" s="95" t="s">
        <v>1</v>
      </c>
      <c r="AO43" s="98" t="s">
        <v>2</v>
      </c>
      <c r="AP43" s="108" t="s">
        <v>103</v>
      </c>
      <c r="AQ43" s="32"/>
      <c r="AR43" s="32"/>
      <c r="AS43" s="32"/>
      <c r="AT43" s="32"/>
      <c r="AU43" s="32"/>
      <c r="AV43" s="32"/>
      <c r="AW43" s="32"/>
      <c r="AX43" s="92"/>
      <c r="AY43" s="32"/>
      <c r="AZ43" s="47"/>
    </row>
    <row r="44" spans="1:52" ht="15.6" x14ac:dyDescent="0.25">
      <c r="A44" s="3"/>
      <c r="AO44" s="100"/>
      <c r="AP44" s="101" t="s">
        <v>104</v>
      </c>
      <c r="AZ44" s="43"/>
    </row>
    <row r="45" spans="1:52" ht="13.8" thickBot="1" x14ac:dyDescent="0.3">
      <c r="A45" s="4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8"/>
      <c r="V45" s="8"/>
      <c r="W45" s="24"/>
      <c r="X45" s="8"/>
      <c r="Y45" s="8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W45" s="83" t="s">
        <v>58</v>
      </c>
      <c r="AX45" s="333"/>
      <c r="AY45" s="333"/>
      <c r="AZ45" s="334"/>
    </row>
    <row r="46" spans="1:52" x14ac:dyDescent="0.25">
      <c r="A46" s="179"/>
      <c r="B46" s="180"/>
      <c r="C46" s="181"/>
      <c r="D46" s="253"/>
      <c r="E46" s="253"/>
      <c r="F46" s="253"/>
      <c r="G46" s="253"/>
      <c r="H46" s="253"/>
      <c r="I46" s="253"/>
      <c r="J46" s="253"/>
      <c r="K46" s="182"/>
      <c r="L46" s="181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181"/>
      <c r="AB46" s="253"/>
      <c r="AC46" s="253"/>
      <c r="AD46" s="253"/>
      <c r="AE46" s="182"/>
      <c r="AF46" s="181" t="s">
        <v>106</v>
      </c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53"/>
      <c r="AT46" s="182"/>
      <c r="AU46" s="181"/>
      <c r="AV46" s="253"/>
      <c r="AW46" s="253"/>
      <c r="AX46" s="253"/>
      <c r="AY46" s="253"/>
      <c r="AZ46" s="256"/>
    </row>
    <row r="47" spans="1:52" x14ac:dyDescent="0.25">
      <c r="A47" s="183" t="s">
        <v>61</v>
      </c>
      <c r="B47" s="184"/>
      <c r="C47" s="185" t="s">
        <v>107</v>
      </c>
      <c r="D47" s="186"/>
      <c r="E47" s="186"/>
      <c r="F47" s="186"/>
      <c r="G47" s="186"/>
      <c r="H47" s="186"/>
      <c r="I47" s="186"/>
      <c r="J47" s="186"/>
      <c r="K47" s="184"/>
      <c r="L47" s="328" t="s">
        <v>108</v>
      </c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31" t="s">
        <v>109</v>
      </c>
      <c r="AB47" s="193"/>
      <c r="AC47" s="193"/>
      <c r="AD47" s="193"/>
      <c r="AE47" s="332"/>
      <c r="AF47" s="194" t="s">
        <v>110</v>
      </c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95"/>
      <c r="AU47" s="185" t="s">
        <v>111</v>
      </c>
      <c r="AV47" s="186"/>
      <c r="AW47" s="186"/>
      <c r="AX47" s="186"/>
      <c r="AY47" s="186"/>
      <c r="AZ47" s="235"/>
    </row>
    <row r="48" spans="1:52" x14ac:dyDescent="0.25">
      <c r="A48" s="183" t="s">
        <v>76</v>
      </c>
      <c r="B48" s="184"/>
      <c r="C48" s="185" t="s">
        <v>112</v>
      </c>
      <c r="D48" s="186"/>
      <c r="E48" s="186"/>
      <c r="F48" s="186"/>
      <c r="G48" s="186"/>
      <c r="H48" s="186"/>
      <c r="I48" s="186"/>
      <c r="J48" s="186"/>
      <c r="K48" s="184"/>
      <c r="L48" s="328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31" t="s">
        <v>113</v>
      </c>
      <c r="AB48" s="193"/>
      <c r="AC48" s="193"/>
      <c r="AD48" s="193"/>
      <c r="AE48" s="332"/>
      <c r="AF48" s="194" t="s">
        <v>114</v>
      </c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95"/>
      <c r="AU48" s="185" t="s">
        <v>115</v>
      </c>
      <c r="AV48" s="186"/>
      <c r="AW48" s="186"/>
      <c r="AX48" s="186"/>
      <c r="AY48" s="186"/>
      <c r="AZ48" s="235"/>
    </row>
    <row r="49" spans="1:52" x14ac:dyDescent="0.25">
      <c r="A49" s="183" t="s">
        <v>116</v>
      </c>
      <c r="B49" s="184"/>
      <c r="C49" s="185"/>
      <c r="D49" s="186"/>
      <c r="E49" s="186"/>
      <c r="F49" s="186"/>
      <c r="G49" s="186"/>
      <c r="H49" s="186"/>
      <c r="I49" s="186"/>
      <c r="J49" s="186"/>
      <c r="K49" s="184"/>
      <c r="L49" s="328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31" t="s">
        <v>117</v>
      </c>
      <c r="AB49" s="193"/>
      <c r="AC49" s="193"/>
      <c r="AD49" s="193"/>
      <c r="AE49" s="332"/>
      <c r="AF49" s="194" t="s">
        <v>118</v>
      </c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95"/>
      <c r="AU49" s="185" t="s">
        <v>119</v>
      </c>
      <c r="AV49" s="186"/>
      <c r="AW49" s="186"/>
      <c r="AX49" s="186"/>
      <c r="AY49" s="186"/>
      <c r="AZ49" s="235"/>
    </row>
    <row r="50" spans="1:52" x14ac:dyDescent="0.25">
      <c r="A50" s="183" t="s">
        <v>133</v>
      </c>
      <c r="B50" s="184"/>
      <c r="C50" s="185" t="s">
        <v>134</v>
      </c>
      <c r="D50" s="186"/>
      <c r="E50" s="186"/>
      <c r="F50" s="186"/>
      <c r="G50" s="186"/>
      <c r="H50" s="186"/>
      <c r="I50" s="186"/>
      <c r="J50" s="186"/>
      <c r="K50" s="184"/>
      <c r="L50" s="328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31" t="s">
        <v>11</v>
      </c>
      <c r="AB50" s="193"/>
      <c r="AC50" s="193"/>
      <c r="AD50" s="193"/>
      <c r="AE50" s="332"/>
      <c r="AF50" s="194" t="s">
        <v>120</v>
      </c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95"/>
      <c r="AU50" s="185" t="s">
        <v>121</v>
      </c>
      <c r="AV50" s="186"/>
      <c r="AW50" s="186"/>
      <c r="AX50" s="186"/>
      <c r="AY50" s="186"/>
      <c r="AZ50" s="235"/>
    </row>
    <row r="51" spans="1:52" x14ac:dyDescent="0.25">
      <c r="A51" s="183"/>
      <c r="B51" s="184"/>
      <c r="C51" s="185"/>
      <c r="D51" s="186"/>
      <c r="E51" s="186"/>
      <c r="F51" s="186"/>
      <c r="G51" s="186"/>
      <c r="H51" s="186"/>
      <c r="I51" s="186"/>
      <c r="J51" s="186"/>
      <c r="K51" s="184"/>
      <c r="L51" s="328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168"/>
      <c r="AB51" s="169"/>
      <c r="AC51" s="169"/>
      <c r="AD51" s="169"/>
      <c r="AE51" s="170"/>
      <c r="AF51" s="194" t="s">
        <v>122</v>
      </c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95"/>
      <c r="AU51" s="185" t="s">
        <v>123</v>
      </c>
      <c r="AV51" s="186"/>
      <c r="AW51" s="186"/>
      <c r="AX51" s="186"/>
      <c r="AY51" s="186"/>
      <c r="AZ51" s="235"/>
    </row>
    <row r="52" spans="1:52" x14ac:dyDescent="0.25">
      <c r="A52" s="321"/>
      <c r="B52" s="204"/>
      <c r="C52" s="185"/>
      <c r="D52" s="186"/>
      <c r="E52" s="186"/>
      <c r="F52" s="186"/>
      <c r="G52" s="186"/>
      <c r="H52" s="186"/>
      <c r="I52" s="186"/>
      <c r="J52" s="186"/>
      <c r="K52" s="184"/>
      <c r="L52" s="328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8" t="s">
        <v>124</v>
      </c>
      <c r="AB52" s="329"/>
      <c r="AC52" s="329"/>
      <c r="AD52" s="329"/>
      <c r="AE52" s="330"/>
      <c r="AF52" s="194" t="s">
        <v>125</v>
      </c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95"/>
      <c r="AU52" s="185"/>
      <c r="AV52" s="186"/>
      <c r="AW52" s="186"/>
      <c r="AX52" s="186"/>
      <c r="AY52" s="186"/>
      <c r="AZ52" s="235"/>
    </row>
    <row r="53" spans="1:52" x14ac:dyDescent="0.25">
      <c r="A53" s="321"/>
      <c r="B53" s="204"/>
      <c r="C53" s="185"/>
      <c r="D53" s="186"/>
      <c r="E53" s="186"/>
      <c r="F53" s="186"/>
      <c r="G53" s="186"/>
      <c r="H53" s="186"/>
      <c r="I53" s="186"/>
      <c r="J53" s="186"/>
      <c r="K53" s="184"/>
      <c r="L53" s="328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190"/>
      <c r="AB53" s="204"/>
      <c r="AC53" s="204"/>
      <c r="AD53" s="204"/>
      <c r="AE53" s="191"/>
      <c r="AF53" s="200" t="s">
        <v>126</v>
      </c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85"/>
      <c r="AU53" s="185"/>
      <c r="AV53" s="186"/>
      <c r="AW53" s="186"/>
      <c r="AX53" s="186"/>
      <c r="AY53" s="186"/>
      <c r="AZ53" s="235"/>
    </row>
    <row r="54" spans="1:52" x14ac:dyDescent="0.25">
      <c r="A54" s="321"/>
      <c r="B54" s="204"/>
      <c r="C54" s="185"/>
      <c r="D54" s="186"/>
      <c r="E54" s="186"/>
      <c r="F54" s="186"/>
      <c r="G54" s="186"/>
      <c r="H54" s="186"/>
      <c r="I54" s="186"/>
      <c r="J54" s="186"/>
      <c r="K54" s="184"/>
      <c r="L54" s="328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190"/>
      <c r="AB54" s="204"/>
      <c r="AC54" s="204"/>
      <c r="AD54" s="204"/>
      <c r="AE54" s="191"/>
      <c r="AF54" s="194" t="s">
        <v>127</v>
      </c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95"/>
      <c r="AU54" s="185" t="s">
        <v>128</v>
      </c>
      <c r="AV54" s="186"/>
      <c r="AW54" s="186"/>
      <c r="AX54" s="186"/>
      <c r="AY54" s="186"/>
      <c r="AZ54" s="235"/>
    </row>
    <row r="55" spans="1:52" x14ac:dyDescent="0.25">
      <c r="A55" s="321"/>
      <c r="B55" s="204"/>
      <c r="C55" s="185"/>
      <c r="D55" s="186"/>
      <c r="E55" s="186"/>
      <c r="F55" s="186"/>
      <c r="G55" s="186"/>
      <c r="H55" s="186"/>
      <c r="I55" s="186"/>
      <c r="J55" s="186"/>
      <c r="K55" s="184"/>
      <c r="L55" s="328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190"/>
      <c r="AB55" s="204"/>
      <c r="AC55" s="204"/>
      <c r="AD55" s="204"/>
      <c r="AE55" s="191"/>
      <c r="AF55" s="194" t="s">
        <v>129</v>
      </c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95"/>
      <c r="AU55" s="185"/>
      <c r="AV55" s="186"/>
      <c r="AW55" s="186"/>
      <c r="AX55" s="186"/>
      <c r="AY55" s="186"/>
      <c r="AZ55" s="235"/>
    </row>
    <row r="56" spans="1:52" x14ac:dyDescent="0.25">
      <c r="A56" s="321"/>
      <c r="B56" s="204"/>
      <c r="C56" s="185"/>
      <c r="D56" s="186"/>
      <c r="E56" s="186"/>
      <c r="F56" s="186"/>
      <c r="G56" s="186"/>
      <c r="H56" s="186"/>
      <c r="I56" s="186"/>
      <c r="J56" s="186"/>
      <c r="K56" s="184"/>
      <c r="L56" s="328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190"/>
      <c r="AB56" s="204"/>
      <c r="AC56" s="204"/>
      <c r="AD56" s="204"/>
      <c r="AE56" s="191"/>
      <c r="AF56" s="194" t="s">
        <v>130</v>
      </c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95"/>
      <c r="AU56" s="185"/>
      <c r="AV56" s="186"/>
      <c r="AW56" s="186"/>
      <c r="AX56" s="186"/>
      <c r="AY56" s="186"/>
      <c r="AZ56" s="235"/>
    </row>
    <row r="57" spans="1:52" x14ac:dyDescent="0.25">
      <c r="A57" s="321"/>
      <c r="B57" s="204"/>
      <c r="C57" s="322"/>
      <c r="D57" s="323"/>
      <c r="E57" s="323"/>
      <c r="F57" s="323"/>
      <c r="G57" s="323"/>
      <c r="H57" s="323"/>
      <c r="I57" s="323"/>
      <c r="J57" s="323"/>
      <c r="K57" s="324"/>
      <c r="L57" s="322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5"/>
      <c r="AB57" s="326"/>
      <c r="AC57" s="326"/>
      <c r="AD57" s="326"/>
      <c r="AE57" s="327"/>
      <c r="AF57" s="325" t="s">
        <v>131</v>
      </c>
      <c r="AG57" s="326"/>
      <c r="AH57" s="326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7"/>
      <c r="AU57" s="185"/>
      <c r="AV57" s="186"/>
      <c r="AW57" s="186"/>
      <c r="AX57" s="186"/>
      <c r="AY57" s="186"/>
      <c r="AZ57" s="235"/>
    </row>
    <row r="58" spans="1:52" x14ac:dyDescent="0.25">
      <c r="A58" s="313">
        <v>1</v>
      </c>
      <c r="B58" s="314"/>
      <c r="C58" s="315">
        <v>2</v>
      </c>
      <c r="D58" s="315"/>
      <c r="E58" s="315"/>
      <c r="F58" s="315"/>
      <c r="G58" s="315"/>
      <c r="H58" s="315"/>
      <c r="I58" s="315"/>
      <c r="J58" s="315"/>
      <c r="K58" s="315"/>
      <c r="L58" s="316">
        <v>3</v>
      </c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8" t="s">
        <v>132</v>
      </c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19"/>
      <c r="AV58" s="319"/>
      <c r="AW58" s="319"/>
      <c r="AX58" s="319"/>
      <c r="AY58" s="319"/>
      <c r="AZ58" s="320"/>
    </row>
    <row r="59" spans="1:52" x14ac:dyDescent="0.25">
      <c r="A59" s="283"/>
      <c r="B59" s="284"/>
      <c r="C59" s="260"/>
      <c r="D59" s="197"/>
      <c r="E59" s="197"/>
      <c r="F59" s="197"/>
      <c r="G59" s="197"/>
      <c r="H59" s="197"/>
      <c r="I59" s="197"/>
      <c r="J59" s="197"/>
      <c r="K59" s="306"/>
      <c r="L59" s="260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306"/>
      <c r="AA59" s="307"/>
      <c r="AB59" s="308"/>
      <c r="AC59" s="308"/>
      <c r="AD59" s="308"/>
      <c r="AE59" s="309"/>
      <c r="AF59" s="307"/>
      <c r="AG59" s="308"/>
      <c r="AH59" s="308"/>
      <c r="AI59" s="308"/>
      <c r="AJ59" s="308"/>
      <c r="AK59" s="308"/>
      <c r="AL59" s="308"/>
      <c r="AM59" s="308"/>
      <c r="AN59" s="308"/>
      <c r="AO59" s="308"/>
      <c r="AP59" s="308"/>
      <c r="AQ59" s="308"/>
      <c r="AR59" s="308"/>
      <c r="AS59" s="308"/>
      <c r="AT59" s="309"/>
      <c r="AU59" s="310"/>
      <c r="AV59" s="311"/>
      <c r="AW59" s="311"/>
      <c r="AX59" s="311"/>
      <c r="AY59" s="311"/>
      <c r="AZ59" s="312"/>
    </row>
    <row r="60" spans="1:52" x14ac:dyDescent="0.25">
      <c r="A60" s="283"/>
      <c r="B60" s="284"/>
      <c r="C60" s="200"/>
      <c r="D60" s="201"/>
      <c r="E60" s="201"/>
      <c r="F60" s="201"/>
      <c r="G60" s="201"/>
      <c r="H60" s="201"/>
      <c r="I60" s="201"/>
      <c r="J60" s="201"/>
      <c r="K60" s="285"/>
      <c r="L60" s="200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85"/>
      <c r="AA60" s="286"/>
      <c r="AB60" s="287"/>
      <c r="AC60" s="287"/>
      <c r="AD60" s="287"/>
      <c r="AE60" s="288"/>
      <c r="AF60" s="286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8"/>
      <c r="AU60" s="303"/>
      <c r="AV60" s="304"/>
      <c r="AW60" s="304"/>
      <c r="AX60" s="304"/>
      <c r="AY60" s="304"/>
      <c r="AZ60" s="305"/>
    </row>
    <row r="61" spans="1:52" x14ac:dyDescent="0.25">
      <c r="A61" s="283"/>
      <c r="B61" s="284"/>
      <c r="C61" s="200"/>
      <c r="D61" s="201"/>
      <c r="E61" s="201"/>
      <c r="F61" s="201"/>
      <c r="G61" s="201"/>
      <c r="H61" s="201"/>
      <c r="I61" s="201"/>
      <c r="J61" s="201"/>
      <c r="K61" s="285"/>
      <c r="L61" s="200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85"/>
      <c r="AA61" s="286"/>
      <c r="AB61" s="287"/>
      <c r="AC61" s="287"/>
      <c r="AD61" s="287"/>
      <c r="AE61" s="288"/>
      <c r="AF61" s="286"/>
      <c r="AG61" s="287"/>
      <c r="AH61" s="287"/>
      <c r="AI61" s="287"/>
      <c r="AJ61" s="287"/>
      <c r="AK61" s="287"/>
      <c r="AL61" s="287"/>
      <c r="AM61" s="287"/>
      <c r="AN61" s="287"/>
      <c r="AO61" s="287"/>
      <c r="AP61" s="287"/>
      <c r="AQ61" s="287"/>
      <c r="AR61" s="287"/>
      <c r="AS61" s="287"/>
      <c r="AT61" s="288"/>
      <c r="AU61" s="303"/>
      <c r="AV61" s="304"/>
      <c r="AW61" s="304"/>
      <c r="AX61" s="304"/>
      <c r="AY61" s="304"/>
      <c r="AZ61" s="305"/>
    </row>
    <row r="62" spans="1:52" x14ac:dyDescent="0.25">
      <c r="A62" s="283"/>
      <c r="B62" s="284"/>
      <c r="C62" s="200"/>
      <c r="D62" s="201"/>
      <c r="E62" s="201"/>
      <c r="F62" s="201"/>
      <c r="G62" s="201"/>
      <c r="H62" s="201"/>
      <c r="I62" s="201"/>
      <c r="J62" s="201"/>
      <c r="K62" s="285"/>
      <c r="L62" s="200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85"/>
      <c r="AA62" s="286"/>
      <c r="AB62" s="287"/>
      <c r="AC62" s="287"/>
      <c r="AD62" s="287"/>
      <c r="AE62" s="288"/>
      <c r="AF62" s="286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7"/>
      <c r="AR62" s="287"/>
      <c r="AS62" s="287"/>
      <c r="AT62" s="288"/>
      <c r="AU62" s="303"/>
      <c r="AV62" s="304"/>
      <c r="AW62" s="304"/>
      <c r="AX62" s="304"/>
      <c r="AY62" s="304"/>
      <c r="AZ62" s="305"/>
    </row>
    <row r="63" spans="1:52" x14ac:dyDescent="0.25">
      <c r="A63" s="283"/>
      <c r="B63" s="284"/>
      <c r="C63" s="200"/>
      <c r="D63" s="201"/>
      <c r="E63" s="201"/>
      <c r="F63" s="201"/>
      <c r="G63" s="201"/>
      <c r="H63" s="201"/>
      <c r="I63" s="201"/>
      <c r="J63" s="201"/>
      <c r="K63" s="285"/>
      <c r="L63" s="200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85"/>
      <c r="AA63" s="286"/>
      <c r="AB63" s="287"/>
      <c r="AC63" s="287"/>
      <c r="AD63" s="287"/>
      <c r="AE63" s="288"/>
      <c r="AF63" s="286"/>
      <c r="AG63" s="287"/>
      <c r="AH63" s="287"/>
      <c r="AI63" s="287"/>
      <c r="AJ63" s="287"/>
      <c r="AK63" s="287"/>
      <c r="AL63" s="287"/>
      <c r="AM63" s="287"/>
      <c r="AN63" s="287"/>
      <c r="AO63" s="287"/>
      <c r="AP63" s="287"/>
      <c r="AQ63" s="287"/>
      <c r="AR63" s="287"/>
      <c r="AS63" s="287"/>
      <c r="AT63" s="288"/>
      <c r="AU63" s="303"/>
      <c r="AV63" s="304"/>
      <c r="AW63" s="304"/>
      <c r="AX63" s="304"/>
      <c r="AY63" s="304"/>
      <c r="AZ63" s="305"/>
    </row>
    <row r="64" spans="1:52" x14ac:dyDescent="0.25">
      <c r="A64" s="283"/>
      <c r="B64" s="284"/>
      <c r="C64" s="200"/>
      <c r="D64" s="201"/>
      <c r="E64" s="201"/>
      <c r="F64" s="201"/>
      <c r="G64" s="201"/>
      <c r="H64" s="201"/>
      <c r="I64" s="201"/>
      <c r="J64" s="201"/>
      <c r="K64" s="285"/>
      <c r="L64" s="200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85"/>
      <c r="AA64" s="286"/>
      <c r="AB64" s="287"/>
      <c r="AC64" s="287"/>
      <c r="AD64" s="287"/>
      <c r="AE64" s="288"/>
      <c r="AF64" s="286"/>
      <c r="AG64" s="287"/>
      <c r="AH64" s="287"/>
      <c r="AI64" s="287"/>
      <c r="AJ64" s="287"/>
      <c r="AK64" s="287"/>
      <c r="AL64" s="287"/>
      <c r="AM64" s="287"/>
      <c r="AN64" s="287"/>
      <c r="AO64" s="287"/>
      <c r="AP64" s="287"/>
      <c r="AQ64" s="287"/>
      <c r="AR64" s="287"/>
      <c r="AS64" s="287"/>
      <c r="AT64" s="288"/>
      <c r="AU64" s="303"/>
      <c r="AV64" s="304"/>
      <c r="AW64" s="304"/>
      <c r="AX64" s="304"/>
      <c r="AY64" s="304"/>
      <c r="AZ64" s="305"/>
    </row>
    <row r="65" spans="1:52" x14ac:dyDescent="0.25">
      <c r="A65" s="283"/>
      <c r="B65" s="284"/>
      <c r="C65" s="200"/>
      <c r="D65" s="201"/>
      <c r="E65" s="201"/>
      <c r="F65" s="201"/>
      <c r="G65" s="201"/>
      <c r="H65" s="201"/>
      <c r="I65" s="201"/>
      <c r="J65" s="201"/>
      <c r="K65" s="285"/>
      <c r="L65" s="200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85"/>
      <c r="AA65" s="286"/>
      <c r="AB65" s="287"/>
      <c r="AC65" s="287"/>
      <c r="AD65" s="287"/>
      <c r="AE65" s="288"/>
      <c r="AF65" s="286"/>
      <c r="AG65" s="287"/>
      <c r="AH65" s="287"/>
      <c r="AI65" s="287"/>
      <c r="AJ65" s="287"/>
      <c r="AK65" s="287"/>
      <c r="AL65" s="287"/>
      <c r="AM65" s="287"/>
      <c r="AN65" s="287"/>
      <c r="AO65" s="287"/>
      <c r="AP65" s="287"/>
      <c r="AQ65" s="287"/>
      <c r="AR65" s="287"/>
      <c r="AS65" s="287"/>
      <c r="AT65" s="288"/>
      <c r="AU65" s="303"/>
      <c r="AV65" s="304"/>
      <c r="AW65" s="304"/>
      <c r="AX65" s="304"/>
      <c r="AY65" s="304"/>
      <c r="AZ65" s="305"/>
    </row>
    <row r="66" spans="1:52" x14ac:dyDescent="0.25">
      <c r="A66" s="283"/>
      <c r="B66" s="284"/>
      <c r="C66" s="200"/>
      <c r="D66" s="201"/>
      <c r="E66" s="201"/>
      <c r="F66" s="201"/>
      <c r="G66" s="201"/>
      <c r="H66" s="201"/>
      <c r="I66" s="201"/>
      <c r="J66" s="201"/>
      <c r="K66" s="285"/>
      <c r="L66" s="200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85"/>
      <c r="AA66" s="286"/>
      <c r="AB66" s="287"/>
      <c r="AC66" s="287"/>
      <c r="AD66" s="287"/>
      <c r="AE66" s="288"/>
      <c r="AF66" s="286"/>
      <c r="AG66" s="287"/>
      <c r="AH66" s="287"/>
      <c r="AI66" s="287"/>
      <c r="AJ66" s="287"/>
      <c r="AK66" s="287"/>
      <c r="AL66" s="287"/>
      <c r="AM66" s="287"/>
      <c r="AN66" s="287"/>
      <c r="AO66" s="287"/>
      <c r="AP66" s="287"/>
      <c r="AQ66" s="287"/>
      <c r="AR66" s="287"/>
      <c r="AS66" s="287"/>
      <c r="AT66" s="288"/>
      <c r="AU66" s="303"/>
      <c r="AV66" s="304"/>
      <c r="AW66" s="304"/>
      <c r="AX66" s="304"/>
      <c r="AY66" s="304"/>
      <c r="AZ66" s="305"/>
    </row>
    <row r="67" spans="1:52" x14ac:dyDescent="0.25">
      <c r="A67" s="283"/>
      <c r="B67" s="284"/>
      <c r="C67" s="200"/>
      <c r="D67" s="201"/>
      <c r="E67" s="201"/>
      <c r="F67" s="201"/>
      <c r="G67" s="201"/>
      <c r="H67" s="201"/>
      <c r="I67" s="201"/>
      <c r="J67" s="201"/>
      <c r="K67" s="285"/>
      <c r="L67" s="200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85"/>
      <c r="AA67" s="286"/>
      <c r="AB67" s="287"/>
      <c r="AC67" s="287"/>
      <c r="AD67" s="287"/>
      <c r="AE67" s="288"/>
      <c r="AF67" s="286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8"/>
      <c r="AU67" s="303"/>
      <c r="AV67" s="304"/>
      <c r="AW67" s="304"/>
      <c r="AX67" s="304"/>
      <c r="AY67" s="304"/>
      <c r="AZ67" s="305"/>
    </row>
    <row r="68" spans="1:52" x14ac:dyDescent="0.25">
      <c r="A68" s="283"/>
      <c r="B68" s="284"/>
      <c r="C68" s="200"/>
      <c r="D68" s="201"/>
      <c r="E68" s="201"/>
      <c r="F68" s="201"/>
      <c r="G68" s="201"/>
      <c r="H68" s="201"/>
      <c r="I68" s="201"/>
      <c r="J68" s="201"/>
      <c r="K68" s="285"/>
      <c r="L68" s="200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85"/>
      <c r="AA68" s="286"/>
      <c r="AB68" s="287"/>
      <c r="AC68" s="287"/>
      <c r="AD68" s="287"/>
      <c r="AE68" s="288"/>
      <c r="AF68" s="286"/>
      <c r="AG68" s="287"/>
      <c r="AH68" s="287"/>
      <c r="AI68" s="287"/>
      <c r="AJ68" s="287"/>
      <c r="AK68" s="287"/>
      <c r="AL68" s="287"/>
      <c r="AM68" s="287"/>
      <c r="AN68" s="287"/>
      <c r="AO68" s="287"/>
      <c r="AP68" s="287"/>
      <c r="AQ68" s="287"/>
      <c r="AR68" s="287"/>
      <c r="AS68" s="287"/>
      <c r="AT68" s="288"/>
      <c r="AU68" s="303"/>
      <c r="AV68" s="304"/>
      <c r="AW68" s="304"/>
      <c r="AX68" s="304"/>
      <c r="AY68" s="304"/>
      <c r="AZ68" s="305"/>
    </row>
    <row r="69" spans="1:52" x14ac:dyDescent="0.25">
      <c r="A69" s="283"/>
      <c r="B69" s="284"/>
      <c r="C69" s="200"/>
      <c r="D69" s="201"/>
      <c r="E69" s="201"/>
      <c r="F69" s="201"/>
      <c r="G69" s="201"/>
      <c r="H69" s="201"/>
      <c r="I69" s="201"/>
      <c r="J69" s="201"/>
      <c r="K69" s="285"/>
      <c r="L69" s="200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85"/>
      <c r="AA69" s="286"/>
      <c r="AB69" s="287"/>
      <c r="AC69" s="287"/>
      <c r="AD69" s="287"/>
      <c r="AE69" s="288"/>
      <c r="AF69" s="286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8"/>
      <c r="AU69" s="303"/>
      <c r="AV69" s="304"/>
      <c r="AW69" s="304"/>
      <c r="AX69" s="304"/>
      <c r="AY69" s="304"/>
      <c r="AZ69" s="305"/>
    </row>
    <row r="70" spans="1:52" x14ac:dyDescent="0.25">
      <c r="A70" s="283"/>
      <c r="B70" s="284"/>
      <c r="C70" s="200"/>
      <c r="D70" s="201"/>
      <c r="E70" s="201"/>
      <c r="F70" s="201"/>
      <c r="G70" s="201"/>
      <c r="H70" s="201"/>
      <c r="I70" s="201"/>
      <c r="J70" s="201"/>
      <c r="K70" s="285"/>
      <c r="L70" s="200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85"/>
      <c r="AA70" s="286"/>
      <c r="AB70" s="287"/>
      <c r="AC70" s="287"/>
      <c r="AD70" s="287"/>
      <c r="AE70" s="288"/>
      <c r="AF70" s="286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8"/>
      <c r="AU70" s="303"/>
      <c r="AV70" s="304"/>
      <c r="AW70" s="304"/>
      <c r="AX70" s="304"/>
      <c r="AY70" s="304"/>
      <c r="AZ70" s="305"/>
    </row>
    <row r="71" spans="1:52" x14ac:dyDescent="0.25">
      <c r="A71" s="283"/>
      <c r="B71" s="284"/>
      <c r="C71" s="200"/>
      <c r="D71" s="201"/>
      <c r="E71" s="201"/>
      <c r="F71" s="201"/>
      <c r="G71" s="201"/>
      <c r="H71" s="201"/>
      <c r="I71" s="201"/>
      <c r="J71" s="201"/>
      <c r="K71" s="285"/>
      <c r="L71" s="200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85"/>
      <c r="AA71" s="286"/>
      <c r="AB71" s="287"/>
      <c r="AC71" s="287"/>
      <c r="AD71" s="287"/>
      <c r="AE71" s="288"/>
      <c r="AF71" s="286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8"/>
      <c r="AU71" s="303"/>
      <c r="AV71" s="304"/>
      <c r="AW71" s="304"/>
      <c r="AX71" s="304"/>
      <c r="AY71" s="304"/>
      <c r="AZ71" s="305"/>
    </row>
    <row r="72" spans="1:52" x14ac:dyDescent="0.25">
      <c r="A72" s="283"/>
      <c r="B72" s="284"/>
      <c r="C72" s="200"/>
      <c r="D72" s="201"/>
      <c r="E72" s="201"/>
      <c r="F72" s="201"/>
      <c r="G72" s="201"/>
      <c r="H72" s="201"/>
      <c r="I72" s="201"/>
      <c r="J72" s="201"/>
      <c r="K72" s="285"/>
      <c r="L72" s="200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85"/>
      <c r="AA72" s="286"/>
      <c r="AB72" s="287"/>
      <c r="AC72" s="287"/>
      <c r="AD72" s="287"/>
      <c r="AE72" s="288"/>
      <c r="AF72" s="286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8"/>
      <c r="AU72" s="303"/>
      <c r="AV72" s="304"/>
      <c r="AW72" s="304"/>
      <c r="AX72" s="304"/>
      <c r="AY72" s="304"/>
      <c r="AZ72" s="305"/>
    </row>
    <row r="73" spans="1:52" x14ac:dyDescent="0.25">
      <c r="A73" s="283"/>
      <c r="B73" s="284"/>
      <c r="C73" s="200"/>
      <c r="D73" s="201"/>
      <c r="E73" s="201"/>
      <c r="F73" s="201"/>
      <c r="G73" s="201"/>
      <c r="H73" s="201"/>
      <c r="I73" s="201"/>
      <c r="J73" s="201"/>
      <c r="K73" s="285"/>
      <c r="L73" s="200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85"/>
      <c r="AA73" s="286"/>
      <c r="AB73" s="287"/>
      <c r="AC73" s="287"/>
      <c r="AD73" s="287"/>
      <c r="AE73" s="288"/>
      <c r="AF73" s="286"/>
      <c r="AG73" s="287"/>
      <c r="AH73" s="287"/>
      <c r="AI73" s="287"/>
      <c r="AJ73" s="287"/>
      <c r="AK73" s="287"/>
      <c r="AL73" s="287"/>
      <c r="AM73" s="287"/>
      <c r="AN73" s="287"/>
      <c r="AO73" s="287"/>
      <c r="AP73" s="287"/>
      <c r="AQ73" s="287"/>
      <c r="AR73" s="287"/>
      <c r="AS73" s="287"/>
      <c r="AT73" s="288"/>
      <c r="AU73" s="303"/>
      <c r="AV73" s="304"/>
      <c r="AW73" s="304"/>
      <c r="AX73" s="304"/>
      <c r="AY73" s="304"/>
      <c r="AZ73" s="305"/>
    </row>
    <row r="74" spans="1:52" x14ac:dyDescent="0.25">
      <c r="A74" s="283"/>
      <c r="B74" s="284"/>
      <c r="C74" s="200"/>
      <c r="D74" s="201"/>
      <c r="E74" s="201"/>
      <c r="F74" s="201"/>
      <c r="G74" s="201"/>
      <c r="H74" s="201"/>
      <c r="I74" s="201"/>
      <c r="J74" s="201"/>
      <c r="K74" s="285"/>
      <c r="L74" s="200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85"/>
      <c r="AA74" s="286"/>
      <c r="AB74" s="287"/>
      <c r="AC74" s="287"/>
      <c r="AD74" s="287"/>
      <c r="AE74" s="288"/>
      <c r="AF74" s="286"/>
      <c r="AG74" s="287"/>
      <c r="AH74" s="287"/>
      <c r="AI74" s="287"/>
      <c r="AJ74" s="287"/>
      <c r="AK74" s="287"/>
      <c r="AL74" s="287"/>
      <c r="AM74" s="287"/>
      <c r="AN74" s="287"/>
      <c r="AO74" s="287"/>
      <c r="AP74" s="287"/>
      <c r="AQ74" s="287"/>
      <c r="AR74" s="287"/>
      <c r="AS74" s="287"/>
      <c r="AT74" s="288"/>
      <c r="AU74" s="303"/>
      <c r="AV74" s="304"/>
      <c r="AW74" s="304"/>
      <c r="AX74" s="304"/>
      <c r="AY74" s="304"/>
      <c r="AZ74" s="305"/>
    </row>
    <row r="75" spans="1:52" x14ac:dyDescent="0.25">
      <c r="A75" s="283"/>
      <c r="B75" s="284"/>
      <c r="C75" s="200"/>
      <c r="D75" s="201"/>
      <c r="E75" s="201"/>
      <c r="F75" s="201"/>
      <c r="G75" s="201"/>
      <c r="H75" s="201"/>
      <c r="I75" s="201"/>
      <c r="J75" s="201"/>
      <c r="K75" s="285"/>
      <c r="L75" s="200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85"/>
      <c r="AA75" s="286"/>
      <c r="AB75" s="287"/>
      <c r="AC75" s="287"/>
      <c r="AD75" s="287"/>
      <c r="AE75" s="288"/>
      <c r="AF75" s="286"/>
      <c r="AG75" s="287"/>
      <c r="AH75" s="287"/>
      <c r="AI75" s="287"/>
      <c r="AJ75" s="287"/>
      <c r="AK75" s="287"/>
      <c r="AL75" s="287"/>
      <c r="AM75" s="287"/>
      <c r="AN75" s="287"/>
      <c r="AO75" s="287"/>
      <c r="AP75" s="287"/>
      <c r="AQ75" s="287"/>
      <c r="AR75" s="287"/>
      <c r="AS75" s="287"/>
      <c r="AT75" s="288"/>
      <c r="AU75" s="303"/>
      <c r="AV75" s="304"/>
      <c r="AW75" s="304"/>
      <c r="AX75" s="304"/>
      <c r="AY75" s="304"/>
      <c r="AZ75" s="305"/>
    </row>
    <row r="76" spans="1:52" x14ac:dyDescent="0.25">
      <c r="A76" s="283"/>
      <c r="B76" s="284"/>
      <c r="C76" s="200"/>
      <c r="D76" s="201"/>
      <c r="E76" s="201"/>
      <c r="F76" s="201"/>
      <c r="G76" s="201"/>
      <c r="H76" s="201"/>
      <c r="I76" s="201"/>
      <c r="J76" s="201"/>
      <c r="K76" s="285"/>
      <c r="L76" s="200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85"/>
      <c r="AA76" s="286"/>
      <c r="AB76" s="287"/>
      <c r="AC76" s="287"/>
      <c r="AD76" s="287"/>
      <c r="AE76" s="288"/>
      <c r="AF76" s="286"/>
      <c r="AG76" s="287"/>
      <c r="AH76" s="287"/>
      <c r="AI76" s="287"/>
      <c r="AJ76" s="287"/>
      <c r="AK76" s="287"/>
      <c r="AL76" s="287"/>
      <c r="AM76" s="287"/>
      <c r="AN76" s="287"/>
      <c r="AO76" s="287"/>
      <c r="AP76" s="287"/>
      <c r="AQ76" s="287"/>
      <c r="AR76" s="287"/>
      <c r="AS76" s="287"/>
      <c r="AT76" s="288"/>
      <c r="AU76" s="303"/>
      <c r="AV76" s="304"/>
      <c r="AW76" s="304"/>
      <c r="AX76" s="304"/>
      <c r="AY76" s="304"/>
      <c r="AZ76" s="305"/>
    </row>
    <row r="77" spans="1:52" x14ac:dyDescent="0.25">
      <c r="A77" s="283"/>
      <c r="B77" s="284"/>
      <c r="C77" s="200"/>
      <c r="D77" s="201"/>
      <c r="E77" s="201"/>
      <c r="F77" s="201"/>
      <c r="G77" s="201"/>
      <c r="H77" s="201"/>
      <c r="I77" s="201"/>
      <c r="J77" s="201"/>
      <c r="K77" s="285"/>
      <c r="L77" s="200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85"/>
      <c r="AA77" s="286"/>
      <c r="AB77" s="287"/>
      <c r="AC77" s="287"/>
      <c r="AD77" s="287"/>
      <c r="AE77" s="288"/>
      <c r="AF77" s="286"/>
      <c r="AG77" s="287"/>
      <c r="AH77" s="287"/>
      <c r="AI77" s="287"/>
      <c r="AJ77" s="287"/>
      <c r="AK77" s="287"/>
      <c r="AL77" s="287"/>
      <c r="AM77" s="287"/>
      <c r="AN77" s="287"/>
      <c r="AO77" s="287"/>
      <c r="AP77" s="287"/>
      <c r="AQ77" s="287"/>
      <c r="AR77" s="287"/>
      <c r="AS77" s="287"/>
      <c r="AT77" s="288"/>
      <c r="AU77" s="303"/>
      <c r="AV77" s="304"/>
      <c r="AW77" s="304"/>
      <c r="AX77" s="304"/>
      <c r="AY77" s="304"/>
      <c r="AZ77" s="305"/>
    </row>
    <row r="78" spans="1:52" x14ac:dyDescent="0.25">
      <c r="A78" s="283"/>
      <c r="B78" s="284"/>
      <c r="C78" s="200"/>
      <c r="D78" s="201"/>
      <c r="E78" s="201"/>
      <c r="F78" s="201"/>
      <c r="G78" s="201"/>
      <c r="H78" s="201"/>
      <c r="I78" s="201"/>
      <c r="J78" s="201"/>
      <c r="K78" s="285"/>
      <c r="L78" s="200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85"/>
      <c r="AA78" s="286"/>
      <c r="AB78" s="287"/>
      <c r="AC78" s="287"/>
      <c r="AD78" s="287"/>
      <c r="AE78" s="288"/>
      <c r="AF78" s="286"/>
      <c r="AG78" s="287"/>
      <c r="AH78" s="287"/>
      <c r="AI78" s="287"/>
      <c r="AJ78" s="287"/>
      <c r="AK78" s="287"/>
      <c r="AL78" s="287"/>
      <c r="AM78" s="287"/>
      <c r="AN78" s="287"/>
      <c r="AO78" s="287"/>
      <c r="AP78" s="287"/>
      <c r="AQ78" s="287"/>
      <c r="AR78" s="287"/>
      <c r="AS78" s="287"/>
      <c r="AT78" s="288"/>
      <c r="AU78" s="303"/>
      <c r="AV78" s="304"/>
      <c r="AW78" s="304"/>
      <c r="AX78" s="304"/>
      <c r="AY78" s="304"/>
      <c r="AZ78" s="305"/>
    </row>
    <row r="79" spans="1:52" x14ac:dyDescent="0.25">
      <c r="A79" s="283"/>
      <c r="B79" s="284"/>
      <c r="C79" s="200"/>
      <c r="D79" s="201"/>
      <c r="E79" s="201"/>
      <c r="F79" s="201"/>
      <c r="G79" s="201"/>
      <c r="H79" s="201"/>
      <c r="I79" s="201"/>
      <c r="J79" s="201"/>
      <c r="K79" s="285"/>
      <c r="L79" s="200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85"/>
      <c r="AA79" s="286"/>
      <c r="AB79" s="287"/>
      <c r="AC79" s="287"/>
      <c r="AD79" s="287"/>
      <c r="AE79" s="288"/>
      <c r="AF79" s="286"/>
      <c r="AG79" s="287"/>
      <c r="AH79" s="287"/>
      <c r="AI79" s="287"/>
      <c r="AJ79" s="287"/>
      <c r="AK79" s="287"/>
      <c r="AL79" s="287"/>
      <c r="AM79" s="287"/>
      <c r="AN79" s="287"/>
      <c r="AO79" s="287"/>
      <c r="AP79" s="287"/>
      <c r="AQ79" s="287"/>
      <c r="AR79" s="287"/>
      <c r="AS79" s="287"/>
      <c r="AT79" s="288"/>
      <c r="AU79" s="303"/>
      <c r="AV79" s="304"/>
      <c r="AW79" s="304"/>
      <c r="AX79" s="304"/>
      <c r="AY79" s="304"/>
      <c r="AZ79" s="305"/>
    </row>
    <row r="80" spans="1:52" x14ac:dyDescent="0.25">
      <c r="A80" s="283"/>
      <c r="B80" s="284"/>
      <c r="C80" s="200"/>
      <c r="D80" s="201"/>
      <c r="E80" s="201"/>
      <c r="F80" s="201"/>
      <c r="G80" s="201"/>
      <c r="H80" s="201"/>
      <c r="I80" s="201"/>
      <c r="J80" s="201"/>
      <c r="K80" s="285"/>
      <c r="L80" s="200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85"/>
      <c r="AA80" s="286"/>
      <c r="AB80" s="287"/>
      <c r="AC80" s="287"/>
      <c r="AD80" s="287"/>
      <c r="AE80" s="288"/>
      <c r="AF80" s="286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287"/>
      <c r="AR80" s="287"/>
      <c r="AS80" s="287"/>
      <c r="AT80" s="288"/>
      <c r="AU80" s="303"/>
      <c r="AV80" s="304"/>
      <c r="AW80" s="304"/>
      <c r="AX80" s="304"/>
      <c r="AY80" s="304"/>
      <c r="AZ80" s="305"/>
    </row>
    <row r="81" spans="1:52" x14ac:dyDescent="0.25">
      <c r="A81" s="283"/>
      <c r="B81" s="284"/>
      <c r="C81" s="200"/>
      <c r="D81" s="201"/>
      <c r="E81" s="201"/>
      <c r="F81" s="201"/>
      <c r="G81" s="201"/>
      <c r="H81" s="201"/>
      <c r="I81" s="201"/>
      <c r="J81" s="201"/>
      <c r="K81" s="285"/>
      <c r="L81" s="200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85"/>
      <c r="AA81" s="286"/>
      <c r="AB81" s="287"/>
      <c r="AC81" s="287"/>
      <c r="AD81" s="287"/>
      <c r="AE81" s="288"/>
      <c r="AF81" s="286"/>
      <c r="AG81" s="287"/>
      <c r="AH81" s="287"/>
      <c r="AI81" s="287"/>
      <c r="AJ81" s="287"/>
      <c r="AK81" s="287"/>
      <c r="AL81" s="287"/>
      <c r="AM81" s="287"/>
      <c r="AN81" s="287"/>
      <c r="AO81" s="287"/>
      <c r="AP81" s="287"/>
      <c r="AQ81" s="287"/>
      <c r="AR81" s="287"/>
      <c r="AS81" s="287"/>
      <c r="AT81" s="288"/>
      <c r="AU81" s="303"/>
      <c r="AV81" s="304"/>
      <c r="AW81" s="304"/>
      <c r="AX81" s="304"/>
      <c r="AY81" s="304"/>
      <c r="AZ81" s="305"/>
    </row>
    <row r="82" spans="1:52" x14ac:dyDescent="0.25">
      <c r="A82" s="283"/>
      <c r="B82" s="284"/>
      <c r="C82" s="200"/>
      <c r="D82" s="201"/>
      <c r="E82" s="201"/>
      <c r="F82" s="201"/>
      <c r="G82" s="201"/>
      <c r="H82" s="201"/>
      <c r="I82" s="201"/>
      <c r="J82" s="201"/>
      <c r="K82" s="285"/>
      <c r="L82" s="200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85"/>
      <c r="AA82" s="286"/>
      <c r="AB82" s="287"/>
      <c r="AC82" s="287"/>
      <c r="AD82" s="287"/>
      <c r="AE82" s="288"/>
      <c r="AF82" s="286"/>
      <c r="AG82" s="287"/>
      <c r="AH82" s="287"/>
      <c r="AI82" s="287"/>
      <c r="AJ82" s="287"/>
      <c r="AK82" s="287"/>
      <c r="AL82" s="287"/>
      <c r="AM82" s="287"/>
      <c r="AN82" s="287"/>
      <c r="AO82" s="287"/>
      <c r="AP82" s="287"/>
      <c r="AQ82" s="287"/>
      <c r="AR82" s="287"/>
      <c r="AS82" s="287"/>
      <c r="AT82" s="288"/>
      <c r="AU82" s="303"/>
      <c r="AV82" s="304"/>
      <c r="AW82" s="304"/>
      <c r="AX82" s="304"/>
      <c r="AY82" s="304"/>
      <c r="AZ82" s="305"/>
    </row>
    <row r="83" spans="1:52" ht="13.8" thickBot="1" x14ac:dyDescent="0.3">
      <c r="A83" s="289"/>
      <c r="B83" s="290"/>
      <c r="C83" s="291"/>
      <c r="D83" s="292"/>
      <c r="E83" s="292"/>
      <c r="F83" s="292"/>
      <c r="G83" s="292"/>
      <c r="H83" s="292"/>
      <c r="I83" s="292"/>
      <c r="J83" s="292"/>
      <c r="K83" s="293"/>
      <c r="L83" s="294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6"/>
      <c r="AA83" s="297"/>
      <c r="AB83" s="298"/>
      <c r="AC83" s="298"/>
      <c r="AD83" s="298"/>
      <c r="AE83" s="299"/>
      <c r="AF83" s="297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9"/>
      <c r="AU83" s="300"/>
      <c r="AV83" s="301"/>
      <c r="AW83" s="301"/>
      <c r="AX83" s="301"/>
      <c r="AY83" s="301"/>
      <c r="AZ83" s="302"/>
    </row>
  </sheetData>
  <mergeCells count="431">
    <mergeCell ref="A53:B53"/>
    <mergeCell ref="C53:K53"/>
    <mergeCell ref="L53:Z53"/>
    <mergeCell ref="AA53:AE53"/>
    <mergeCell ref="AF53:AT53"/>
    <mergeCell ref="AU53:AZ53"/>
    <mergeCell ref="A21:B21"/>
    <mergeCell ref="A20:B20"/>
    <mergeCell ref="A19:B19"/>
    <mergeCell ref="L25:Z25"/>
    <mergeCell ref="L26:Z26"/>
    <mergeCell ref="L27:Z27"/>
    <mergeCell ref="L28:Z28"/>
    <mergeCell ref="AA23:AE23"/>
    <mergeCell ref="AA24:AE24"/>
    <mergeCell ref="AA25:AE25"/>
    <mergeCell ref="AA26:AE26"/>
    <mergeCell ref="A39:B39"/>
    <mergeCell ref="A38:B38"/>
    <mergeCell ref="A37:B37"/>
    <mergeCell ref="A36:B36"/>
    <mergeCell ref="A35:B35"/>
    <mergeCell ref="A34:B34"/>
    <mergeCell ref="C21:K21"/>
    <mergeCell ref="A12:B12"/>
    <mergeCell ref="A11:B11"/>
    <mergeCell ref="R1:S1"/>
    <mergeCell ref="A10:B10"/>
    <mergeCell ref="A24:B24"/>
    <mergeCell ref="A23:B23"/>
    <mergeCell ref="A22:B22"/>
    <mergeCell ref="L23:Z23"/>
    <mergeCell ref="L24:Z24"/>
    <mergeCell ref="C10:K10"/>
    <mergeCell ref="C11:K11"/>
    <mergeCell ref="C12:K12"/>
    <mergeCell ref="C13:K13"/>
    <mergeCell ref="C14:K14"/>
    <mergeCell ref="C15:K15"/>
    <mergeCell ref="L19:Z19"/>
    <mergeCell ref="L18:Z18"/>
    <mergeCell ref="L15:Z15"/>
    <mergeCell ref="L14:Z14"/>
    <mergeCell ref="X2:AK3"/>
    <mergeCell ref="AA22:AZ22"/>
    <mergeCell ref="A17:B17"/>
    <mergeCell ref="A18:B18"/>
    <mergeCell ref="L13:Z13"/>
    <mergeCell ref="A33:B33"/>
    <mergeCell ref="A32:B32"/>
    <mergeCell ref="A31:B31"/>
    <mergeCell ref="A30:B30"/>
    <mergeCell ref="A29:B29"/>
    <mergeCell ref="A28:B28"/>
    <mergeCell ref="A27:B27"/>
    <mergeCell ref="A26:B26"/>
    <mergeCell ref="A25:B25"/>
    <mergeCell ref="C28:K28"/>
    <mergeCell ref="C29:K29"/>
    <mergeCell ref="C30:K30"/>
    <mergeCell ref="C31:K31"/>
    <mergeCell ref="C32:K32"/>
    <mergeCell ref="A15:B15"/>
    <mergeCell ref="A14:B14"/>
    <mergeCell ref="A13:B13"/>
    <mergeCell ref="A16:B16"/>
    <mergeCell ref="C35:K35"/>
    <mergeCell ref="C36:K36"/>
    <mergeCell ref="C37:K37"/>
    <mergeCell ref="C38:K38"/>
    <mergeCell ref="L12:Z12"/>
    <mergeCell ref="L11:Z11"/>
    <mergeCell ref="C16:K16"/>
    <mergeCell ref="C18:K18"/>
    <mergeCell ref="C19:K19"/>
    <mergeCell ref="L16:Z16"/>
    <mergeCell ref="C22:K22"/>
    <mergeCell ref="L22:Z22"/>
    <mergeCell ref="L21:Z21"/>
    <mergeCell ref="L20:Z20"/>
    <mergeCell ref="C23:K23"/>
    <mergeCell ref="C24:K24"/>
    <mergeCell ref="C25:K25"/>
    <mergeCell ref="C26:K26"/>
    <mergeCell ref="C20:K20"/>
    <mergeCell ref="L17:Z17"/>
    <mergeCell ref="C17:K17"/>
    <mergeCell ref="C33:K33"/>
    <mergeCell ref="C34:K34"/>
    <mergeCell ref="C27:K27"/>
    <mergeCell ref="AU10:AZ10"/>
    <mergeCell ref="AU11:AZ11"/>
    <mergeCell ref="AU12:AZ12"/>
    <mergeCell ref="AU13:AZ13"/>
    <mergeCell ref="AU14:AZ14"/>
    <mergeCell ref="AU15:AZ15"/>
    <mergeCell ref="AF16:AT16"/>
    <mergeCell ref="AF18:AT18"/>
    <mergeCell ref="AF19:AT19"/>
    <mergeCell ref="AF20:AT20"/>
    <mergeCell ref="AF21:AT21"/>
    <mergeCell ref="AF10:AT10"/>
    <mergeCell ref="AF11:AT11"/>
    <mergeCell ref="AF12:AT12"/>
    <mergeCell ref="AF13:AT13"/>
    <mergeCell ref="AF14:AT14"/>
    <mergeCell ref="AF15:AT15"/>
    <mergeCell ref="L10:Z10"/>
    <mergeCell ref="AA27:AE27"/>
    <mergeCell ref="AX6:AZ6"/>
    <mergeCell ref="AU16:AZ16"/>
    <mergeCell ref="AU18:AZ18"/>
    <mergeCell ref="AU19:AZ19"/>
    <mergeCell ref="AU20:AZ20"/>
    <mergeCell ref="AU21:AZ21"/>
    <mergeCell ref="AA15:AE15"/>
    <mergeCell ref="AA16:AE16"/>
    <mergeCell ref="AA18:AE18"/>
    <mergeCell ref="AA19:AE19"/>
    <mergeCell ref="AA20:AE20"/>
    <mergeCell ref="AA21:AE21"/>
    <mergeCell ref="AA10:AE10"/>
    <mergeCell ref="AA11:AE11"/>
    <mergeCell ref="AA12:AE12"/>
    <mergeCell ref="AA13:AE13"/>
    <mergeCell ref="AA14:AE14"/>
    <mergeCell ref="AF17:AT17"/>
    <mergeCell ref="AU17:AZ17"/>
    <mergeCell ref="AA17:AE17"/>
    <mergeCell ref="AU23:AZ23"/>
    <mergeCell ref="AU24:AZ24"/>
    <mergeCell ref="AU25:AZ25"/>
    <mergeCell ref="C39:K39"/>
    <mergeCell ref="C40:K40"/>
    <mergeCell ref="AA28:AE28"/>
    <mergeCell ref="L35:Z35"/>
    <mergeCell ref="L36:Z36"/>
    <mergeCell ref="L37:Z37"/>
    <mergeCell ref="L38:Z38"/>
    <mergeCell ref="L39:Z39"/>
    <mergeCell ref="L29:Z29"/>
    <mergeCell ref="L30:Z30"/>
    <mergeCell ref="L31:Z31"/>
    <mergeCell ref="L32:Z32"/>
    <mergeCell ref="L33:Z33"/>
    <mergeCell ref="L34:Z34"/>
    <mergeCell ref="AA35:AE35"/>
    <mergeCell ref="AA36:AE36"/>
    <mergeCell ref="AA37:AE37"/>
    <mergeCell ref="AA38:AE38"/>
    <mergeCell ref="AA39:AE39"/>
    <mergeCell ref="AA29:AE29"/>
    <mergeCell ref="AA30:AE30"/>
    <mergeCell ref="AA31:AE31"/>
    <mergeCell ref="AA32:AE32"/>
    <mergeCell ref="AA33:AE33"/>
    <mergeCell ref="AA34:AE34"/>
    <mergeCell ref="AF38:AT38"/>
    <mergeCell ref="AF39:AT39"/>
    <mergeCell ref="AF29:AT29"/>
    <mergeCell ref="AF30:AT30"/>
    <mergeCell ref="AF31:AT31"/>
    <mergeCell ref="AF32:AT32"/>
    <mergeCell ref="AF33:AT33"/>
    <mergeCell ref="AF34:AT34"/>
    <mergeCell ref="AU26:AZ26"/>
    <mergeCell ref="AU27:AZ27"/>
    <mergeCell ref="AU28:AZ28"/>
    <mergeCell ref="AF35:AT35"/>
    <mergeCell ref="AF36:AT36"/>
    <mergeCell ref="AF37:AT37"/>
    <mergeCell ref="AF23:AT23"/>
    <mergeCell ref="AF24:AT24"/>
    <mergeCell ref="AF25:AT25"/>
    <mergeCell ref="AF26:AT26"/>
    <mergeCell ref="AF27:AT27"/>
    <mergeCell ref="AF28:AT28"/>
    <mergeCell ref="AU35:AZ35"/>
    <mergeCell ref="AU36:AZ36"/>
    <mergeCell ref="AU37:AZ37"/>
    <mergeCell ref="AU38:AZ38"/>
    <mergeCell ref="AU39:AZ39"/>
    <mergeCell ref="AU29:AZ29"/>
    <mergeCell ref="AU30:AZ30"/>
    <mergeCell ref="AU31:AZ31"/>
    <mergeCell ref="AU32:AZ32"/>
    <mergeCell ref="AU33:AZ33"/>
    <mergeCell ref="AU34:AZ34"/>
    <mergeCell ref="AU46:AZ46"/>
    <mergeCell ref="AU40:AZ40"/>
    <mergeCell ref="AU41:AZ41"/>
    <mergeCell ref="AU42:AZ42"/>
    <mergeCell ref="AX45:AZ45"/>
    <mergeCell ref="A46:B46"/>
    <mergeCell ref="C46:K46"/>
    <mergeCell ref="L46:Z46"/>
    <mergeCell ref="AA46:AE46"/>
    <mergeCell ref="AF46:AT46"/>
    <mergeCell ref="AF40:AT40"/>
    <mergeCell ref="AF41:AT41"/>
    <mergeCell ref="AF42:AT42"/>
    <mergeCell ref="AA40:AE40"/>
    <mergeCell ref="AA41:AE41"/>
    <mergeCell ref="AA42:AE42"/>
    <mergeCell ref="R43:S43"/>
    <mergeCell ref="C41:K41"/>
    <mergeCell ref="L40:Z40"/>
    <mergeCell ref="L41:Z41"/>
    <mergeCell ref="L42:Z42"/>
    <mergeCell ref="C42:K42"/>
    <mergeCell ref="A42:B42"/>
    <mergeCell ref="A41:B41"/>
    <mergeCell ref="A40:B40"/>
    <mergeCell ref="A48:B48"/>
    <mergeCell ref="C48:K48"/>
    <mergeCell ref="L48:Z48"/>
    <mergeCell ref="AA48:AE48"/>
    <mergeCell ref="AF48:AT48"/>
    <mergeCell ref="AU48:AZ48"/>
    <mergeCell ref="A47:B47"/>
    <mergeCell ref="C47:K47"/>
    <mergeCell ref="L47:Z47"/>
    <mergeCell ref="AA47:AE47"/>
    <mergeCell ref="AF47:AT47"/>
    <mergeCell ref="AU47:AZ47"/>
    <mergeCell ref="A50:B50"/>
    <mergeCell ref="C50:K50"/>
    <mergeCell ref="L50:Z50"/>
    <mergeCell ref="AA50:AE50"/>
    <mergeCell ref="AF50:AT50"/>
    <mergeCell ref="AU50:AZ50"/>
    <mergeCell ref="A49:B49"/>
    <mergeCell ref="C49:K49"/>
    <mergeCell ref="L49:Z49"/>
    <mergeCell ref="AA49:AE49"/>
    <mergeCell ref="AF49:AT49"/>
    <mergeCell ref="AU49:AZ49"/>
    <mergeCell ref="A52:B52"/>
    <mergeCell ref="C52:K52"/>
    <mergeCell ref="L52:Z52"/>
    <mergeCell ref="AA52:AE52"/>
    <mergeCell ref="AF52:AT52"/>
    <mergeCell ref="AU52:AZ52"/>
    <mergeCell ref="A51:B51"/>
    <mergeCell ref="C51:K51"/>
    <mergeCell ref="L51:Z51"/>
    <mergeCell ref="AA51:AE51"/>
    <mergeCell ref="AF51:AT51"/>
    <mergeCell ref="AU51:AZ51"/>
    <mergeCell ref="A55:B55"/>
    <mergeCell ref="C55:K55"/>
    <mergeCell ref="L55:Z55"/>
    <mergeCell ref="AA55:AE55"/>
    <mergeCell ref="AF55:AT55"/>
    <mergeCell ref="AU55:AZ55"/>
    <mergeCell ref="A54:B54"/>
    <mergeCell ref="C54:K54"/>
    <mergeCell ref="L54:Z54"/>
    <mergeCell ref="AA54:AE54"/>
    <mergeCell ref="AF54:AT54"/>
    <mergeCell ref="AU54:AZ54"/>
    <mergeCell ref="A57:B57"/>
    <mergeCell ref="C57:K57"/>
    <mergeCell ref="L57:Z57"/>
    <mergeCell ref="AA57:AE57"/>
    <mergeCell ref="AF57:AT57"/>
    <mergeCell ref="AU57:AZ57"/>
    <mergeCell ref="A56:B56"/>
    <mergeCell ref="C56:K56"/>
    <mergeCell ref="L56:Z56"/>
    <mergeCell ref="AA56:AE56"/>
    <mergeCell ref="AF56:AT56"/>
    <mergeCell ref="AU56:AZ56"/>
    <mergeCell ref="A59:B59"/>
    <mergeCell ref="C59:K59"/>
    <mergeCell ref="L59:Z59"/>
    <mergeCell ref="AA59:AE59"/>
    <mergeCell ref="AF59:AT59"/>
    <mergeCell ref="AU59:AZ59"/>
    <mergeCell ref="A58:B58"/>
    <mergeCell ref="C58:K58"/>
    <mergeCell ref="L58:Z58"/>
    <mergeCell ref="AA58:AZ58"/>
    <mergeCell ref="A61:B61"/>
    <mergeCell ref="C61:K61"/>
    <mergeCell ref="L61:Z61"/>
    <mergeCell ref="AA61:AE61"/>
    <mergeCell ref="AF61:AT61"/>
    <mergeCell ref="AU61:AZ61"/>
    <mergeCell ref="A60:B60"/>
    <mergeCell ref="C60:K60"/>
    <mergeCell ref="L60:Z60"/>
    <mergeCell ref="AA60:AE60"/>
    <mergeCell ref="AF60:AT60"/>
    <mergeCell ref="AU60:AZ60"/>
    <mergeCell ref="A63:B63"/>
    <mergeCell ref="C63:K63"/>
    <mergeCell ref="L63:Z63"/>
    <mergeCell ref="AA63:AE63"/>
    <mergeCell ref="AF63:AT63"/>
    <mergeCell ref="AU63:AZ63"/>
    <mergeCell ref="A62:B62"/>
    <mergeCell ref="C62:K62"/>
    <mergeCell ref="L62:Z62"/>
    <mergeCell ref="AA62:AE62"/>
    <mergeCell ref="AF62:AT62"/>
    <mergeCell ref="AU62:AZ62"/>
    <mergeCell ref="AA65:AE65"/>
    <mergeCell ref="AF65:AT65"/>
    <mergeCell ref="AU65:AZ65"/>
    <mergeCell ref="A64:B64"/>
    <mergeCell ref="C64:K64"/>
    <mergeCell ref="L64:Z64"/>
    <mergeCell ref="AA64:AE64"/>
    <mergeCell ref="AF64:AT64"/>
    <mergeCell ref="AU64:AZ64"/>
    <mergeCell ref="AU68:AZ68"/>
    <mergeCell ref="A67:B67"/>
    <mergeCell ref="C67:K67"/>
    <mergeCell ref="L67:Z67"/>
    <mergeCell ref="AA67:AE67"/>
    <mergeCell ref="AF67:AT67"/>
    <mergeCell ref="AU67:AZ67"/>
    <mergeCell ref="A66:B66"/>
    <mergeCell ref="C66:K66"/>
    <mergeCell ref="L66:Z66"/>
    <mergeCell ref="AA66:AE66"/>
    <mergeCell ref="AF66:AT66"/>
    <mergeCell ref="AU66:AZ66"/>
    <mergeCell ref="AU69:AZ69"/>
    <mergeCell ref="A79:B79"/>
    <mergeCell ref="C79:K79"/>
    <mergeCell ref="L79:Z79"/>
    <mergeCell ref="AA79:AE79"/>
    <mergeCell ref="AF79:AT79"/>
    <mergeCell ref="AU79:AZ79"/>
    <mergeCell ref="A78:B78"/>
    <mergeCell ref="C78:K78"/>
    <mergeCell ref="L78:Z78"/>
    <mergeCell ref="AA78:AE78"/>
    <mergeCell ref="AF78:AT78"/>
    <mergeCell ref="AU78:AZ78"/>
    <mergeCell ref="A70:B70"/>
    <mergeCell ref="C70:K70"/>
    <mergeCell ref="L70:Z70"/>
    <mergeCell ref="AA70:AE70"/>
    <mergeCell ref="AF70:AT70"/>
    <mergeCell ref="AU70:AZ70"/>
    <mergeCell ref="A80:B80"/>
    <mergeCell ref="C80:K80"/>
    <mergeCell ref="L80:Z80"/>
    <mergeCell ref="AA80:AE80"/>
    <mergeCell ref="A74:B74"/>
    <mergeCell ref="C74:K74"/>
    <mergeCell ref="AF72:AT72"/>
    <mergeCell ref="AU72:AZ72"/>
    <mergeCell ref="A77:B77"/>
    <mergeCell ref="C77:K77"/>
    <mergeCell ref="AF80:AT80"/>
    <mergeCell ref="AU80:AZ80"/>
    <mergeCell ref="AU75:AZ75"/>
    <mergeCell ref="L77:Z77"/>
    <mergeCell ref="AA77:AE77"/>
    <mergeCell ref="AF77:AT77"/>
    <mergeCell ref="AU77:AZ77"/>
    <mergeCell ref="A76:B76"/>
    <mergeCell ref="C76:K76"/>
    <mergeCell ref="L76:Z76"/>
    <mergeCell ref="AA76:AE76"/>
    <mergeCell ref="AF76:AT76"/>
    <mergeCell ref="AU76:AZ76"/>
    <mergeCell ref="A82:B82"/>
    <mergeCell ref="C82:K82"/>
    <mergeCell ref="L82:Z82"/>
    <mergeCell ref="AA82:AE82"/>
    <mergeCell ref="AF82:AT82"/>
    <mergeCell ref="AU82:AZ82"/>
    <mergeCell ref="A81:B81"/>
    <mergeCell ref="C81:K81"/>
    <mergeCell ref="L81:Z81"/>
    <mergeCell ref="AA81:AE81"/>
    <mergeCell ref="AF81:AT81"/>
    <mergeCell ref="AU81:AZ81"/>
    <mergeCell ref="A83:B83"/>
    <mergeCell ref="C83:K83"/>
    <mergeCell ref="L83:Z83"/>
    <mergeCell ref="AA83:AE83"/>
    <mergeCell ref="AF83:AT83"/>
    <mergeCell ref="AU83:AZ83"/>
    <mergeCell ref="A71:B71"/>
    <mergeCell ref="C71:K71"/>
    <mergeCell ref="L71:Z71"/>
    <mergeCell ref="AA71:AE71"/>
    <mergeCell ref="AF71:AT71"/>
    <mergeCell ref="AU71:AZ71"/>
    <mergeCell ref="AF74:AT74"/>
    <mergeCell ref="AU74:AZ74"/>
    <mergeCell ref="A73:B73"/>
    <mergeCell ref="C73:K73"/>
    <mergeCell ref="L73:Z73"/>
    <mergeCell ref="AA73:AE73"/>
    <mergeCell ref="AF73:AT73"/>
    <mergeCell ref="AU73:AZ73"/>
    <mergeCell ref="A72:B72"/>
    <mergeCell ref="C72:K72"/>
    <mergeCell ref="L74:Z74"/>
    <mergeCell ref="AA74:AE74"/>
    <mergeCell ref="A6:Z6"/>
    <mergeCell ref="A7:Z7"/>
    <mergeCell ref="A8:Z8"/>
    <mergeCell ref="A9:Z9"/>
    <mergeCell ref="A75:B75"/>
    <mergeCell ref="C75:K75"/>
    <mergeCell ref="L75:Z75"/>
    <mergeCell ref="AA75:AE75"/>
    <mergeCell ref="AF75:AT75"/>
    <mergeCell ref="L72:Z72"/>
    <mergeCell ref="AA72:AE72"/>
    <mergeCell ref="A69:B69"/>
    <mergeCell ref="C69:K69"/>
    <mergeCell ref="L69:Z69"/>
    <mergeCell ref="AA69:AE69"/>
    <mergeCell ref="AF69:AT69"/>
    <mergeCell ref="A68:B68"/>
    <mergeCell ref="C68:K68"/>
    <mergeCell ref="L68:Z68"/>
    <mergeCell ref="AA68:AE68"/>
    <mergeCell ref="AF68:AT68"/>
    <mergeCell ref="A65:B65"/>
    <mergeCell ref="C65:K65"/>
    <mergeCell ref="L65:Z65"/>
  </mergeCells>
  <pageMargins left="0.39370078740157483" right="0.39370078740157483" top="0.59055118110236227" bottom="0.39370078740157483" header="0.19685039370078741" footer="0.19685039370078741"/>
  <pageSetup paperSize="9" scale="95" fitToHeight="2" orientation="landscape" horizontalDpi="4294967294" r:id="rId1"/>
  <headerFooter alignWithMargins="0">
    <oddHeader xml:space="preserve">&amp;C
</oddHeader>
  </headerFooter>
  <rowBreaks count="1" manualBreakCount="1">
    <brk id="42" max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85e26cd7-df48-4412-be51-7cd4bdcc29ca">
      <Terms xmlns="http://schemas.microsoft.com/office/infopath/2007/PartnerControls"/>
    </TaxKeywordTaxHTField>
    <o3c59185879f4cc6b7822c222937634c xmlns="85e26cd7-df48-4412-be51-7cd4bdcc29ca">
      <Terms xmlns="http://schemas.microsoft.com/office/infopath/2007/PartnerControls"/>
    </o3c59185879f4cc6b7822c222937634c>
    <TaxCatchAll xmlns="85e26cd7-df48-4412-be51-7cd4bdcc29ca" xsi:nil="true"/>
    <lcf76f155ced4ddcb4097134ff3c332f xmlns="c81953ed-5534-4803-8764-395f5107e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DD21109E36E40B8E4275C37E224AE" ma:contentTypeVersion="20" ma:contentTypeDescription="Ein neues Dokument erstellen." ma:contentTypeScope="" ma:versionID="3b041a7daf6c905b6460e6d8ada3da53">
  <xsd:schema xmlns:xsd="http://www.w3.org/2001/XMLSchema" xmlns:xs="http://www.w3.org/2001/XMLSchema" xmlns:p="http://schemas.microsoft.com/office/2006/metadata/properties" xmlns:ns2="85e26cd7-df48-4412-be51-7cd4bdcc29ca" xmlns:ns4="c81953ed-5534-4803-8764-395f5107ef26" targetNamespace="http://schemas.microsoft.com/office/2006/metadata/properties" ma:root="true" ma:fieldsID="830b9b63d8f524051911d8b15edb68eb" ns2:_="" ns4:_="">
    <xsd:import namespace="85e26cd7-df48-4412-be51-7cd4bdcc29ca"/>
    <xsd:import namespace="c81953ed-5534-4803-8764-395f5107ef26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26cd7-df48-4412-be51-7cd4bdcc29c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8c3a71a7-b830-466f-9265-de46e40e91fc}" ma:internalName="TaxCatchAll" ma:showField="CatchAllData" ma:web="85e26cd7-df48-4412-be51-7cd4bdcc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53ed-5534-4803-8764-395f5107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581E1-47F7-4841-973D-7CB057D09A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A2D9B-9880-4496-833C-AD32B004BBA7}">
  <ds:schemaRefs>
    <ds:schemaRef ds:uri="http://schemas.microsoft.com/office/2006/metadata/properties"/>
    <ds:schemaRef ds:uri="http://schemas.microsoft.com/office/infopath/2007/PartnerControls"/>
    <ds:schemaRef ds:uri="ad515e7e-346a-431d-b559-2eeaa272da9a"/>
    <ds:schemaRef ds:uri="54cc98d0-2d1a-4c03-8c16-b879c20a72ae"/>
  </ds:schemaRefs>
</ds:datastoreItem>
</file>

<file path=customXml/itemProps3.xml><?xml version="1.0" encoding="utf-8"?>
<ds:datastoreItem xmlns:ds="http://schemas.openxmlformats.org/officeDocument/2006/customXml" ds:itemID="{E2646FDE-6614-4AED-AE2B-249B49DDC9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Deckblatt-AV1 Kurse</vt:lpstr>
      <vt:lpstr>AV1-Z FB</vt:lpstr>
      <vt:lpstr>AV1-PF</vt:lpstr>
      <vt:lpstr>AV1KRefT</vt:lpstr>
      <vt:lpstr>AV1KTN</vt:lpstr>
      <vt:lpstr>AV1KTNT</vt:lpstr>
      <vt:lpstr>AV1ZFBGS</vt:lpstr>
      <vt:lpstr>AV1ZFBRefT</vt:lpstr>
      <vt:lpstr>AV1ZFBTN</vt:lpstr>
      <vt:lpstr>AV1ZFBTNT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2011-05-17T12:30:39Z</dcterms:created>
  <dcterms:modified xsi:type="dcterms:W3CDTF">2025-10-02T09:34:24Z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0x010100261DD21109E36E40B8E4275C37E224AE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